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S:\BGT_Shared\2022\2022 AAG Monthly Reports\Consolidated\06-2022\"/>
    </mc:Choice>
  </mc:AlternateContent>
  <xr:revisionPtr revIDLastSave="0" documentId="13_ncr:1_{47C2A305-DE86-4E2B-9155-234F85F7E686}" xr6:coauthVersionLast="47" xr6:coauthVersionMax="47" xr10:uidLastSave="{00000000-0000-0000-0000-000000000000}"/>
  <bookViews>
    <workbookView xWindow="3345" yWindow="435" windowWidth="24405" windowHeight="1353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<sst xmlns="http://schemas.openxmlformats.org/spreadsheetml/2006/main" count="202" uniqueCount="123">
  <si>
    <t>($ in millions)</t>
  </si>
  <si>
    <t>Pensions</t>
  </si>
  <si>
    <t>Other Fringe Benefits</t>
  </si>
  <si>
    <t>Reimbursable Overhead</t>
  </si>
  <si>
    <t>Insurance</t>
  </si>
  <si>
    <t>Fuel</t>
  </si>
  <si>
    <t>Depreciation</t>
  </si>
  <si>
    <t>Environmental Remediation</t>
  </si>
  <si>
    <t>Nonreimb</t>
  </si>
  <si>
    <t>or Reimb</t>
  </si>
  <si>
    <t>Reason for Variance</t>
  </si>
  <si>
    <t>$</t>
  </si>
  <si>
    <t>%</t>
  </si>
  <si>
    <t>NR</t>
  </si>
  <si>
    <t>No variance.</t>
  </si>
  <si>
    <t>R</t>
  </si>
  <si>
    <t>*</t>
  </si>
  <si>
    <t>Claims</t>
  </si>
  <si>
    <t>Paratransit Service Contracts</t>
  </si>
  <si>
    <t>Maintenance and Other Operating Contracts</t>
  </si>
  <si>
    <t>Professional Service Contracts</t>
  </si>
  <si>
    <t>Materials &amp; Supplies</t>
  </si>
  <si>
    <t>Other Business Expenses</t>
  </si>
  <si>
    <t>Favorable</t>
  </si>
  <si>
    <t>(Unfavorable)</t>
  </si>
  <si>
    <t>Farebox Revenue</t>
  </si>
  <si>
    <t>Vehicle Toll Revenue</t>
  </si>
  <si>
    <t>Other Operating Revenue</t>
  </si>
  <si>
    <t>Capital &amp; Other Reimbursements</t>
  </si>
  <si>
    <t>Overtime</t>
  </si>
  <si>
    <t>Health and Welfare</t>
  </si>
  <si>
    <t>OPEB Current Payment</t>
  </si>
  <si>
    <t>Electric Power</t>
  </si>
  <si>
    <t>OPEB Liability Adjustment</t>
  </si>
  <si>
    <t>METROPOLITAN TRANSPORTATION AUTHORITY</t>
  </si>
  <si>
    <t>CONSOLIDATED ACCRUAL STATEMENT OF OPERATIONS BY CATEGORY</t>
  </si>
  <si>
    <t>EXPLANATION OF VARIANCES BETWEEN ADOPTED BUDGET AND ACTUAL - ACCRUAL BASIS</t>
  </si>
  <si>
    <t>Generic Revenue 
or Expense Category</t>
  </si>
  <si>
    <t>Average toll revenue is higher than projected levels partially offset by lower-than-budgeted traffic volume.</t>
  </si>
  <si>
    <t xml:space="preserve">Payroll </t>
  </si>
  <si>
    <t>OPEB - Current Payment</t>
  </si>
  <si>
    <t xml:space="preserve">Lower expenses reflect fewer trips and the timing of support costs. </t>
  </si>
  <si>
    <t>Other Expense Adjustments</t>
  </si>
  <si>
    <t>Variance due to timing differences in project completions.</t>
  </si>
  <si>
    <t xml:space="preserve">The GASB adjustment reflects the value associated with the unfunded accrued liability for post-employment health benefits. </t>
  </si>
  <si>
    <t>GASB 75 Pension Adjustment</t>
  </si>
  <si>
    <t>GASB 68 Pension Adjustment</t>
  </si>
  <si>
    <t xml:space="preserve">Agency variances were minor. </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</si>
  <si>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</si>
  <si>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Agency variances were minor.</t>
  </si>
  <si>
    <t>B80:W81</t>
  </si>
  <si>
    <t xml:space="preserve">Subsidies </t>
  </si>
  <si>
    <t>Debt Service</t>
  </si>
  <si>
    <t>JUNE</t>
  </si>
  <si>
    <t>The existence of vacancies contributed to the favorable outcomes of $9.2M at NYCT, $2.4M at MTA Bus, $2.0M at B&amp;T, and $1.2M at MTA HQ. Partially offsetting these results was an unfavorable variance of ($0.9M) at the LIRR primarily due to miscellaneous payroll and other payroll adjustments, partially offset by savings due to the existence of vacancies.</t>
  </si>
  <si>
    <t>The favorable outcomes of $86.7M at NYCT, $18.7M at MTA HQ, $12.1M at B&amp;T, and $8.0M at MTA Bus were due to the continuation of drivers referenced for the month. The LIRR was $24.1M primarily due to the existence of vacancies. MNR was $12.8M favorable primarily due to lower train and engine crew contractual payments as well as the existence of vacancies. SIR was $0.8M favorable due to the existence of vacancies.</t>
  </si>
  <si>
    <t>The favorable outcomes of $13.7M at MTA HQ and $4.6M at NYCT, as well as the unfavorable outcome of ($0.7M) at the LIRR were mainly due to the timing of expenses. Other Agency variances were minor.</t>
  </si>
  <si>
    <t>The favorable outcome of $21.5M at NYCT was due to lower pension expenses. The favorable outcome of $21.4M at MTA HQ was primarily due to the incorrect booking of pension accruals to Health &amp; Welfare that will be reversed in the next adjustment period close. The favorable outcomes of $4.8M at the LIRR and $0.5M at SIR were primarily due to timing. The favorable outcome of $4.3M at B&amp;T was primarily due to lower than allocated capital reimbursement offsets. Partially offsetting these results were unfavorable outcomes of ($2.4M) at MNR due to higher rates and ($0.5M) at MTA Bus due to the timing of expenses.</t>
  </si>
  <si>
    <t>The unfavorable outcome reflects lower project activity with variances of ($2.4M) at NYCT and ($1.8M) at MTA HQ. A favorable variance of $1.4M at MNR due to higher project activity partially offset these outcomes. Other Agency variances were minor.</t>
  </si>
  <si>
    <t xml:space="preserve">The unfavorable outcome reflects lower project activity with variances of ($29.5M) at NYCT and ($10.7M) at MTA HQ. Favorable variances of $8.2M at the LIRR, $4.5M at MNR, $2.5M at B&amp;T, and $1.0M at MTA Bus were mainly due to the timing of project activity partially offset these outcomes. </t>
  </si>
  <si>
    <t>NYCT was ($1.0M) unfavorable mainly due to higher rates partially offset by lower consumption.  Other Agency variances were minor.</t>
  </si>
  <si>
    <t>Higher fuel prices contributed to the unfavorable outcomes of ($7.2M) at NYCT, ($2.0M) at the LIRR, ($1.0M) at MTA Bus and ($0.9M) at MNR.</t>
  </si>
  <si>
    <t>Higher fuel prices contributed to the unfavorable outcomes of ($21.5M) at NYCT, ($6.9M) at the LIRR, ($5.5M) at MNR, ($4.4M) at MTA Bus, and ($0.7M) at B&amp;T.</t>
  </si>
  <si>
    <t>Timing was primarily responsible for both the favorable variances of $4.2M at FMTAC and $2.0M at MTA Bus. MTA HQ was $0.5M favorable due to a lower level of claims.</t>
  </si>
  <si>
    <t>The drivers of the YTD variances for FMTAC, MTA Bus, and MTA HQ are mainly the same as those noted for the month, however, YTD favorable variances are $15.3M, $11.7M, and $0.9M, respectively.</t>
  </si>
  <si>
    <t xml:space="preserve">Lower expenses mainly reflect the favorable timing of support costs. </t>
  </si>
  <si>
    <t xml:space="preserve">The overall unfavorable outcome was attributable to timing and higher costs of ($6.3M) at B&amp;T for major maintenance and painting, and security and surveillance costs; and ($2.5M) at NYCT largely due to the timing of facilities charges for maintenance and repair. Partially offsetting these results were favorable variances of $2.0M at the LIRR primarily due to the timing of Moynihan Train Hall payments, hazardous waste maintenance, ticket vending machine maintenance, parking garage invoices, and security services; $1.3M at MTA HQ mainly due to the timing of MTA IT telephone expenses, the timing of the Gowanus High Occupancy Vehicle (HOV) maintenance, and security costs; and $1.0M at MTA Bus mainly due to facility maintenance, bus technology, farebox maintenance, Shop Program activities, COVID-related expenses, and vehicle purchases. 
</t>
  </si>
  <si>
    <t xml:space="preserve">The drivers of the YTD variances for MTA HQ, the LIRR, and MTA Bus are mainly the same as those noted for the month, however, YTD favorable variances are $10.2M, $10.1M, and $7.1M, respectively. NYCT was $26.6M favorable mainly due to the timing of construction service charges and equipment rental credits. MNR was $5.1M favorable due to the timing of locomotive overhaul expenses and other miscellaneous maintenance and operating contracts. B&amp;T was $1.9M favorable for the E-ZPass customer service center, maintenance of E-ZPass equipment, and general maintenance. SIR was $0.6M favorable mainly due to the timing of facility maintenance projects.
</t>
  </si>
  <si>
    <t xml:space="preserve">The drivers of the YTD variances for MTA HQ, MTA Bus, and B&amp;T are mainly the same as those noted for the month, however, YTD favorable variances are $51.5M, $8.5M, and $7.4M, respectively. The remaining favorable outcomes of $4.7M at NYCT was due to lower bond service charges; $3.3M at the LIRR was primarily due to the timing of professional service contracts and lower MTA chargebacks; and $1.4M at MNR was due to lower consulting and engineering services. </t>
  </si>
  <si>
    <t xml:space="preserve">The favorable outcomes of $21.3M at NYCT was mainly due to the timing of vehicle materials, and track and switch material expenses; $20.1M at MNR due to the timing of rolling stock maintenance events and rolling stock material usage; $12.6M at the LIRR primarily due to the timing of modifications and Reliability Cycle Maintenance activity for its revenue fleet; and $9.5M at MTA Bus due to lower general maintenance material requirements, the timing of radio equipment maintenance/repairs, construction material, and COVID-19 cleaning expenses. </t>
  </si>
  <si>
    <t>MNR was $2.0M favorable partially offset by an unfavorable ($0.6M) variance at the LIRR.</t>
  </si>
  <si>
    <t>Unfavorable variances: ($9.8M) at NYCT, ($7.0M) at the LIRR, ($6.4M) at MNR, ($4.5M) at MTAC&amp;D, and ($3.3M) at MTA HQ. Other Agency variances were minor.</t>
  </si>
  <si>
    <t xml:space="preserve">Favorable variances: $8.6M at NYCT, $3.6M at the LIRR, and $0.5M at MTAC&amp;D. Other Agency variances were minor. </t>
  </si>
  <si>
    <t xml:space="preserve">Favorable variances: $56.3M at NYCT, $8.9M at the LIRR, $4.0M at MNR, $3.8M at MTAC&amp;D, $1.8 at SIR, $0.8M at MTA HQ, and $0.7M at B&amp;T. </t>
  </si>
  <si>
    <t xml:space="preserve">Favorable Variance: $1.3M at the LIRR. Unfavorable variance: ($1.0M) at NYCT. Other Agency variances were minor.
</t>
  </si>
  <si>
    <t xml:space="preserve">Favorable variances: $2.3M at MNR and $2.0M at MTAC&amp;D. Unfavorable variances: ($1.7M) at NYCT and ($0.6M) at the LIRR. Other Agency variances were minor.
</t>
  </si>
  <si>
    <t>Favorable variances: $2.4M at NYCT and $1.8M at MTA HQ. Unfavorable variance: ($1.6M) at MNR. Other agency variances were minor.</t>
  </si>
  <si>
    <t xml:space="preserve">Favorable variances: $29.5M at NYCT and $10.7M at MTA HQ. Unfavorable variances: ($8.2M) at the LIRR, ($5.5M) at MNR, ($2.5M) at B&amp;T, and ($1.0M) at MTA Bus.  </t>
  </si>
  <si>
    <t xml:space="preserve">Unfavorable variances: ($1.8M) at the LIRR. Favorable variances: $0.5M at both NYCT and MNR. Other Agency variances were minor.
</t>
  </si>
  <si>
    <t xml:space="preserve">Unfavorable variances: ($3.5M) at the LIRR and ($2.0M) at NYCT. Favorable variances: $1.9M at MTAC&amp;D and $1.7M at MNR.
</t>
  </si>
  <si>
    <t xml:space="preserve">Favorable variances: $3.1M at MTAC&amp;D, and $1.5M at both MNR and MTA HQ. Unfavorable variance: ($0.5M) at NYCT. Other Agency variances were minor.
</t>
  </si>
  <si>
    <t xml:space="preserve">Favorable variances: $31.6M at MTA HQ, $16.5M at MTAC&amp;D, and $8.9M at MNR. Unfavorable variances: ($1.6M) at the LIRR and ($1.1M) at NYCT.
</t>
  </si>
  <si>
    <t>Favorable variances: $5.1M at MNR. Unfavorable variance: ($1.3M) at the LIRR.</t>
  </si>
  <si>
    <t xml:space="preserve">Favorable variances: $19.2M at MNR, $2.9M at NYCT, and $0.5M at MTA Bus. Unfavorable variance: ($6.4M) at the LIRR. </t>
  </si>
  <si>
    <t>Debt Service for the month of June was $249.60 million, which was $25.2 million or 9.2% favorable due to timing related to the receipt of BAB Subsidies and lower than budgeted variable rates.</t>
  </si>
  <si>
    <t>Year-to-Date Debt Service expenses were $1,471.80 million, which were $51.2 million or 3.4% favorable due to lower than budgeted variable rates and timing of debt service deposits.</t>
  </si>
  <si>
    <t>Passenger revenue was lower at NYCT, the LIRR, and MNR by ($40.6M), ($4.1M), and ($1.4M), respectively, mainly due to lower ridership, and MTA Bus was unfavorable by ($1.4M) due to lower average fare and ridership</t>
  </si>
  <si>
    <t>Passenger revenue was lower at NYCT, the LIRR, MNR, and MTA Bus by ($261.0M), ($39.0M), ($25.9M), and ($8.7M), respectively, mainly due to lower ridership impacted by the COVID-19 Omicron variant.</t>
  </si>
  <si>
    <t>FMTAC was unfavorable by ($10.6M) due to a negative shift in the market value of the invested asset portfolio.  MTA HQ was unfavorable by ($1.2M) mainly due to lower rental income and Transit. MNR was unfavorable by ($0.5M) due to lower advertising, parking and station revenues. Partially offsetting these results was favorable outcomes of $4.6M at NYCT mainly due to higher paratransit reimbursement; $2.3M at MTA Bus mainly due to the timing of Student reimbursement and advertising revenue; and $0.6M at B&amp;T mainly due to the timing of E-ZPass administrative fees</t>
  </si>
  <si>
    <t>FMTAC was unfavorable by ($75.9M) reflecting the continuation of drivers referenced for the month.  MTA HQ was unfavorable by ($1.7M) mainly due to lower rental income and SIR was unfavorable by ($0.5M) due to lower school fare reimbursement and advertising revenue. Partially offsetting these results were favorable variances of $6.5M at NYCT mainly due to higher advertising revenue; $3.2M at MNR due to higher GCT retail, advertising and parking &amp; stations revenues; $2.4M at the LIRR mostly due to higher rental and miscellaneous revenue; and $2.0M at B&amp;T reflecting the continuation of drivers referenced for the month.</t>
  </si>
  <si>
    <t>The unfavorable outcome resulted from overruns totaling ($22.4M) at NYCT due to higher vacancy/absentee coverage requirements, and ($2.9M) at MNR mainly reflecting adjustments due to the Kronos system outage.  Partially offsetting these results was a favorable variance of $1.2M at the LIRR mainly due to lower programmatic/routine maintenance, and scheduled/unscheduled service. (See overtime variance analysis charts for more details.)</t>
  </si>
  <si>
    <t>NYCT, SIR, and MTA HQ were favorable by $20.7M, $0.8M, and $0.6M, respectively, due to timing.  MTA Bus was favorable by $0.7M mainly due to lower dental, prescription drug, and reimbursable expenses. B&amp;T was favorable by $0.6M mainly due to vacancies.</t>
  </si>
  <si>
    <t>NYCT was favorable by $77.7M due to the timing of claims accruals and prescription drug rebate credits. B&amp;T and the LIRR were favorable by $4.7M and $2.2M, respectively, due to vacancies. MTA Bus was favorable by $4.4M mainly due to the continuation of drivers referenced for the month. SIR was $1.3M favorable due to timing and prescription drug rebates. These results were partially offset by unfavorable variances of ($2.5M) at MNR mainly due to higher rates, and ($1.2M) at MTA HQ mainly due to an expense reclassification and the impact of the MTA Transformation initiative.</t>
  </si>
  <si>
    <t>MTA HQ was favorable by $4.6M due to timing. The LIRR was favorable by $1.2M due to fewer retirees.  These results were partially offset by unfavorable variances of ($4.6M) at NYCT ($0.6M) mainly due to timing, and ($0.5M) at the MNR due to higher retirees.</t>
  </si>
  <si>
    <t xml:space="preserve">NYCT was unfavorable by ($2.1M) mainly due to lower capital-labor expenses. The LIRR was unfavorable by ($1.6M) due to the timing of FELA indemnity reserves. These results were partially offset by favorable variances of $2.3M at MTA Bus due to lower payroll-related fringe benefits, Worker’s Compensation, and timing, and $0.7M at B&amp;T mainly due to timing.  </t>
  </si>
  <si>
    <t>NYCT was favorable by $0.9M, partially offset by an unfavorable variance of ($0.7M) at FMTAC due to timing. Other Agency variances were minor.</t>
  </si>
  <si>
    <t>FMTAC, NYCT, MTA Bus, B&amp;T, and MTA HQ were favorable by $13.4M, $4.1M, $1.8M, $0.6M, and $0.5M respectively, due to timing. MNR was favorable by $1.1M due to lower premiums, and the LIRR was favorable by $0.6M due to lower liability and property insurance.</t>
  </si>
  <si>
    <t xml:space="preserve">YTD unfavorable results primarily reflect the continuation of drivers referenced for the month of ($7.7M) at NYCT and ($3.0M) at B&amp;T. These results were partially offset by favorable variances of $3.7M at MTA HQ for the same reasons noted in the month, and $2.7M at the LIRR mainly due to lower bad debt reserves, higher restitution on property damage, credit/debit card processing fees, office supplies, and other miscellaneous expenses.  </t>
  </si>
  <si>
    <t>Timing differences in project completions and assets reaching beneficial use resulted in unfavorable variances of ($4.7M) at the LIRR, ($1.5M) at B&amp;T, and ($0.7M) at MNR, and favorable variances of $3.5M at NYCT, $1.1M at MTA HQ, and $0.5M at MTA Bus.</t>
  </si>
  <si>
    <t>Timing differences in project completions and assets reaching beneficial use resulted in unfavorable variances of ($29.2M) at the LIRR, ($11.8M) at MNR, ($7.5M) at B&amp;T, and ($0.6M) at SIR, and favorable variances of $17.2M at NYCT, $8.0M at MTA HQ, and $4.2M at MTA Bus.</t>
  </si>
  <si>
    <t>Reflects the impact of a Generally Accepted Accounting Principles (GAAP) change in OPEB liability (GASB 75). NYCT was unfavorable by ($46.8M), partially offset by a favorable variance of $6.7M at MTA Bus.</t>
  </si>
  <si>
    <t>Reflects the impact of a Generally Accepted Accounting Principles (GAAP) change in OPEB liability (GASB 75). MTA Bus and SIR were favorable by $39.7M and $0.6M, respectively, partially offset by an unfavorable variance of ($28.3M) at NYCT.</t>
  </si>
  <si>
    <t>Reflects Agencies' adjustments to account for net pension liability. NYCT, MNR, and MTA Bus were favorable by $13.4M, $6.0M, and $4.6M, respectively.</t>
  </si>
  <si>
    <t>Reflects Agencies' adjustments to account for net pension liability. NYCT, MTA Bus, and MNR were favorable by $28.7M, $27.2M, and $11.9M, respectively, partially offset by an unfavorable variance of ($0.6M) at SIR.</t>
  </si>
  <si>
    <t>Favorable variance: $3.3M at the LIRR. Unfavorable variance: ($1.8M). Other Agency variances are minor. (See overtime variance analysis charts for more detail.)</t>
  </si>
  <si>
    <t>Favorable variances: $6.1M at MNR, $5.3M at NYCT, and $4.0M at the LIRR. Unfavorable variance: ($1.9M) at MTA HQ. Other Agency variances are minor. (See overtime variance analysis charts for more detail.)</t>
  </si>
  <si>
    <t>Favorable variance: $1.1M at the LIRR. Other Agency variances were minor.</t>
  </si>
  <si>
    <t xml:space="preserve">Favorable variances: $3.2M at NYCT, $2.6M at the LIRR, $2.1M at MNR, and $0.7M at MTA Bus. </t>
  </si>
  <si>
    <t>Favorable variance: $1.0M at NYCT. Other Agency variances were minor.</t>
  </si>
  <si>
    <t>Favorable variances: $1.6M at NYCT, and $1.1M at the LIRR. Other Agency variances were minor.</t>
  </si>
  <si>
    <t>Favorable variances: $16.4M at NYCT, $2.5M at the LIRR, $1.9M at MNR, SIR at $1.0M and $0.8M at MTA C&amp;D.</t>
  </si>
  <si>
    <t>Favorable variance: $1.1M at the LIRR and $0.7M at MNR. Other Agency variances were minor.</t>
  </si>
  <si>
    <t>Unfavorable variance: ($2.2M) at NYCT. Other Agency variances were minor.</t>
  </si>
  <si>
    <t>The unfavorable outcome resulted from overruns totaling ($119.7M) at NYCT due to higher vacancy/absentee coverage requirements as well as responses to weather emergencies; ($8.0M) at MNR, mainly reflecting adjustments due to the Kronos system outage; and ($1.8M) at MTA HQ mainly due to MTA PD vacancy/absentee coverage and increased deployment.  These results were partially offset by favorable variances of $1.6M at B&amp;T due to managerial efficiencies and lower vacancy/absentee coverage and routine maintenance; $0.8M at the LIRR due to lower programmatic/routine maintenance, and scheduled/unscheduled service; and $0.8M at MTA Bus due to lower unscheduled overtime, COVID-19 related cleaning, and programmatic maintenance. (See overtime variance analysis charts for more details.)</t>
  </si>
  <si>
    <t>NYCT was favorable by $27.9M mainly due to the timing of accruals and prescription drug rebate credits. The LIRR was favorable by $6.8M due to fewer retirees. MTA HQ was favorable by $3.6M due to timing. These results were partially offset by unfavorable variances of ($2.9M) at MNR due to higher retirees, and ($0.9M) at B&amp;T due to timing.</t>
  </si>
  <si>
    <t xml:space="preserve">NYCT was unfavorable by ($13.3M) due to lower capital-labor expenses. MNR was unfavorable by ($5.9M) mainly reflecting a higher employee claim provision and rates. The LIRR was unfavorable by ($5.4M) mainly due to higher FELA indemnity reserves and Railroad Unemployment Insurance. These results were partially offset by favorable variances of $6.6M at MTA Bus and $4.0M at B&amp;T due to the continuation of drivers referenced for the month, and $4.5M at MTA HQ mainly due to timing.  </t>
  </si>
  <si>
    <t>The unfavorable outcomes of ($15.6M) at NYCT and ($5.8M) at the LIRR were due to higher rates partially offset by lower consumption. MNR was ($14.6M) unfavorable mainly due to higher rates as well as the impact of the March 27th service increase. Other Agency variances were minor.</t>
  </si>
  <si>
    <t>MTA HQ was unfavorable by ($10.0M) mostly due to a reversal of accounting adjustment from the previous month. NYCT and B&amp;T were unfavorable by ($1.6M) and ($0.9M), respectively, mainly due to higher credit/debit card processing fees.  MNR was unfavorable by ($1.4M) mainly due to timing and higher subsidy payments for West-of-Hudson service.</t>
  </si>
  <si>
    <t>Unfavorable variances: ($107.6M) at NYCT, ($41.9M) at MTA HQ, ($41.1M) at MNR, ($25.3M) at MTAC&amp;D, and ($3.1M) at SIR. Favorable variances: $1.4M at the LIRR and $1.1M at B&amp;T.</t>
  </si>
  <si>
    <t>The $272.9M unfavorable variance mainly reflected unfavorable results for City Subsidy for MTA Bus of $154.5M, State Operating Assistance 18b of $140.9M, and PBT transactions of $66.7M, all mostly timing-related. Also contributing to the unfavorable variance were lower City Subsidy for SIR of $32.4M, due to timing, lower MTA Aid of $28.8M, due to lower-than-budgeted transactions, FHV Surcharge of $16.0M and Local Operating Assistance 18b of $14.8M, both due to timing. PMT was also unfavorable by $10.2M, due to timing. This was offset by favorable receipts for Urban Tax transactions of $159.8M due to stronger than expected NYC commercial real estate activity, and favorable MRT receipts of $47.9M due to strong residential mortgage activity in the suburban counties.</t>
  </si>
  <si>
    <t>The favorable outcome of $11.2M at MTA HQ was attributable to lower health monitoring services related to COVID-19 testing, temporary services related to staffing of the COVID-19 hotline, the timing of MTA  IT Software Services, professional services,  MTA IT maintenance, repairs and consulting services, and data center charges; $1.7M at B&amp;T for bond issuance costs, professional service contracts, planning studies and engineering Services; and $1.0M at MTA Bus due to interagency charges, bus technology and service contracts. Partially offsetting  this result was an unfavorable variance of ($2.6M) at NYCT primarily due to the timing of bond service charges.</t>
  </si>
  <si>
    <t xml:space="preserve">The favorable outcomes of $3.3M at MNR was due to the timing of rolling stock maintenance events and rolling stock material usage; $2.3M at NYCT was mainly due to the timing of vehicle material expenses; and $1.2M at MTA Bus due to lower general maintenance material requirements, the timing of radio equipment maintenance/repairs, construction material, and COVID-19 cleaning expenses. Partially offsetting these results was an unfavorable outcome of ($1.0M) at the LIRR primarily due to higher miscellaneous inventory adjustments. </t>
  </si>
  <si>
    <t>The $299.0M unfavorable variance mainly reflected unfavorable results for PMT of $239.0M, PBT of $40.3M, and City Subsidy for MTA Bus of $39.0, all mostly timing-related. MTA Aid was unfavorable by $12.5M, due to lower-than-forecasted transactions, and City Subsidy for SIR of $5.2M, due to timing. This was offset by favorable variances for Urban Tax  of $32.6M, due to stronger than expected NYC commercial real estate activity, and MRT of $8.6M due to strong residential mortgage activity in the suburban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</si>
</sst>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quot;$&quot;#,##0.0_);\(&quot;$&quot;#,##0.0\)"/>
    <numFmt numFmtId="167" formatCode="&quot;$&quot;#,##0.000_);\(&quot;$&quot;#,##0.000\)"/>
    <numFmt numFmtId="168" formatCode="0.0"/>
    <numFmt numFmtId="175" formatCode="0.0%;\(0.0%\)"/>
    <numFmt numFmtId="176" formatCode="_([$€-2]* #,##0.00_);_([$€-2]* \(#,##0.00\);_([$€-2]* &quot;-&quot;??_)"/>
    <numFmt numFmtId="177" formatCode=";;"/>
    <numFmt numFmtId="189" formatCode="0.0_);\(0.0\)"/>
  </numFmts>
  <fonts count="123">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0"/>
      <name val="Arial"/>
      <family val="2"/>
    </font>
    <font>
      <u/>
      <sz val="12"/>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7" fontId="6" fillId="0" borderId="0" applyFont="0" applyFill="0" applyBorder="0" applyAlignment="0" applyProtection="0"/>
    <xf numFmtId="14" fontId="5" fillId="0" borderId="0" applyFont="0" applyFill="0" applyBorder="0" applyAlignment="0" applyProtection="0"/>
    <xf numFmtId="168" fontId="3" fillId="0" borderId="0" applyFont="0" applyFill="0" applyBorder="0" applyAlignment="0" applyProtection="0"/>
    <xf numFmtId="0" fontId="6" fillId="0" borderId="0" applyProtection="0"/>
    <xf numFmtId="0" fontId="6" fillId="0" borderId="0" applyProtection="0"/>
    <xf numFmtId="0" fontId="6" fillId="0" borderId="0"/>
    <xf numFmtId="0" fontId="14" fillId="0" borderId="0" applyProtection="0"/>
    <xf numFmtId="9" fontId="14" fillId="0" borderId="0" applyFont="0" applyFill="0" applyBorder="0" applyAlignment="0" applyProtection="0"/>
    <xf numFmtId="175"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5" fillId="0" borderId="0" applyProtection="0"/>
    <xf numFmtId="43" fontId="15" fillId="0" borderId="0" applyFont="0" applyFill="0" applyBorder="0" applyAlignment="0" applyProtection="0"/>
    <xf numFmtId="0" fontId="16" fillId="0" borderId="0" applyProtection="0"/>
    <xf numFmtId="9" fontId="16"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37" fontId="16"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0" fontId="16" fillId="0" borderId="0" applyProtection="0"/>
    <xf numFmtId="43" fontId="16" fillId="0" borderId="0" applyFont="0" applyFill="0" applyBorder="0" applyAlignment="0" applyProtection="0"/>
    <xf numFmtId="43" fontId="3" fillId="0" borderId="0" applyFont="0" applyFill="0" applyBorder="0" applyAlignment="0" applyProtection="0"/>
    <xf numFmtId="3" fontId="16" fillId="0" borderId="0" applyFont="0" applyFill="0" applyBorder="0" applyAlignment="0" applyProtection="0"/>
    <xf numFmtId="44" fontId="3" fillId="0" borderId="0" applyFont="0" applyFill="0" applyBorder="0" applyAlignment="0" applyProtection="0"/>
    <xf numFmtId="176" fontId="16" fillId="0" borderId="0" applyFont="0" applyFill="0" applyBorder="0" applyAlignment="0" applyProtection="0"/>
    <xf numFmtId="177" fontId="17" fillId="0" borderId="0">
      <protection locked="0"/>
    </xf>
    <xf numFmtId="177" fontId="17" fillId="0" borderId="0">
      <protection locked="0"/>
    </xf>
    <xf numFmtId="177" fontId="18" fillId="0" borderId="0">
      <protection locked="0"/>
    </xf>
    <xf numFmtId="177" fontId="17" fillId="0" borderId="0">
      <protection locked="0"/>
    </xf>
    <xf numFmtId="177" fontId="17" fillId="0" borderId="0">
      <protection locked="0"/>
    </xf>
    <xf numFmtId="177" fontId="17" fillId="0" borderId="0">
      <protection locked="0"/>
    </xf>
    <xf numFmtId="177" fontId="18" fillId="0" borderId="0">
      <protection locked="0"/>
    </xf>
    <xf numFmtId="0" fontId="16" fillId="0" borderId="0"/>
    <xf numFmtId="15" fontId="19" fillId="0" borderId="0" applyFont="0" applyFill="0" applyBorder="0" applyAlignment="0" applyProtection="0"/>
    <xf numFmtId="4" fontId="19" fillId="0" borderId="0" applyFont="0" applyFill="0" applyBorder="0" applyAlignment="0" applyProtection="0"/>
    <xf numFmtId="0" fontId="20" fillId="0" borderId="2">
      <alignment horizontal="center"/>
    </xf>
    <xf numFmtId="3" fontId="19" fillId="0" borderId="0" applyFont="0" applyFill="0" applyBorder="0" applyAlignment="0" applyProtection="0"/>
    <xf numFmtId="0" fontId="19" fillId="5" borderId="0" applyNumberFormat="0" applyFont="0" applyBorder="0" applyAlignment="0" applyProtection="0"/>
    <xf numFmtId="37" fontId="21" fillId="0" borderId="0" applyFont="0" applyFill="0" applyBorder="0" applyAlignment="0" applyProtection="0"/>
    <xf numFmtId="0" fontId="21" fillId="0" borderId="0" applyProtection="0"/>
    <xf numFmtId="43" fontId="21" fillId="0" borderId="0" applyFont="0" applyFill="0" applyBorder="0" applyAlignment="0" applyProtection="0"/>
    <xf numFmtId="0" fontId="21" fillId="0" borderId="0" applyProtection="0"/>
    <xf numFmtId="0" fontId="21" fillId="0" borderId="0" applyProtection="0"/>
    <xf numFmtId="0" fontId="21" fillId="0" borderId="0" applyProtection="0"/>
    <xf numFmtId="37" fontId="22" fillId="0" borderId="0" applyFont="0" applyFill="0" applyBorder="0" applyAlignment="0" applyProtection="0"/>
    <xf numFmtId="164" fontId="3"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37" fontId="23"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3" fillId="0" borderId="0" applyFont="0" applyFill="0" applyBorder="0" applyAlignment="0" applyProtection="0"/>
    <xf numFmtId="5" fontId="3" fillId="0" borderId="0" applyFont="0" applyFill="0" applyBorder="0" applyAlignment="0" applyProtection="0"/>
    <xf numFmtId="175" fontId="3" fillId="0" borderId="0" applyFont="0" applyFill="0" applyBorder="0" applyAlignment="0" applyProtection="0"/>
    <xf numFmtId="0" fontId="25" fillId="0" borderId="0" applyProtection="0"/>
    <xf numFmtId="43"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0" fillId="0" borderId="0" applyFont="0" applyFill="0" applyBorder="0" applyAlignment="0" applyProtection="0"/>
    <xf numFmtId="39" fontId="31" fillId="0" borderId="0">
      <alignment horizontal="right"/>
    </xf>
    <xf numFmtId="0" fontId="3" fillId="0" borderId="6" applyNumberFormat="0" applyFont="0" applyFill="0" applyAlignment="0" applyProtection="0"/>
    <xf numFmtId="0" fontId="3" fillId="3" borderId="5" applyNumberFormat="0" applyFont="0" applyBorder="0" applyAlignment="0" applyProtection="0"/>
    <xf numFmtId="0" fontId="3" fillId="0" borderId="6" applyNumberFormat="0" applyFont="0" applyFill="0" applyAlignment="0" applyProtection="0"/>
    <xf numFmtId="0" fontId="3" fillId="0" borderId="7" applyNumberFormat="0" applyFont="0" applyFill="0" applyAlignment="0" applyProtection="0"/>
    <xf numFmtId="49" fontId="31" fillId="0" borderId="0"/>
    <xf numFmtId="0" fontId="32" fillId="0" borderId="0">
      <alignment horizontal="center"/>
    </xf>
    <xf numFmtId="0" fontId="33" fillId="0" borderId="0">
      <alignment horizontal="center"/>
    </xf>
    <xf numFmtId="0" fontId="3" fillId="3" borderId="0" applyNumberFormat="0" applyFont="0" applyBorder="0" applyAlignment="0" applyProtection="0"/>
    <xf numFmtId="0" fontId="3" fillId="0" borderId="2" applyNumberFormat="0" applyFont="0" applyFill="0" applyAlignment="0" applyProtection="0"/>
    <xf numFmtId="37" fontId="34" fillId="0" borderId="0" applyFont="0" applyFill="0" applyBorder="0" applyAlignment="0" applyProtection="0"/>
    <xf numFmtId="0" fontId="35" fillId="0" borderId="0" applyProtection="0"/>
    <xf numFmtId="43" fontId="35" fillId="0" borderId="0" applyFont="0" applyFill="0" applyBorder="0" applyAlignment="0" applyProtection="0"/>
    <xf numFmtId="0" fontId="35" fillId="0" borderId="0" applyProtection="0"/>
    <xf numFmtId="37" fontId="37" fillId="0" borderId="0" applyFont="0" applyFill="0" applyBorder="0" applyAlignment="0" applyProtection="0"/>
    <xf numFmtId="0" fontId="37" fillId="0" borderId="0" applyProtection="0"/>
    <xf numFmtId="43" fontId="37" fillId="0" borderId="0" applyFont="0" applyFill="0" applyBorder="0" applyAlignment="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0" fontId="3" fillId="0" borderId="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3" fillId="0" borderId="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3" fillId="0" borderId="0" applyProtection="0"/>
    <xf numFmtId="0" fontId="54" fillId="0" borderId="0" applyProtection="0"/>
    <xf numFmtId="43" fontId="54" fillId="0" borderId="0" applyFont="0" applyFill="0" applyBorder="0" applyAlignment="0" applyProtection="0"/>
    <xf numFmtId="0" fontId="55" fillId="0" borderId="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3" fillId="0" borderId="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5" fillId="46" borderId="0" applyNumberFormat="0" applyBorder="0" applyAlignment="0" applyProtection="0"/>
    <xf numFmtId="0" fontId="66" fillId="47"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51" borderId="0" applyNumberFormat="0" applyBorder="0" applyAlignment="0" applyProtection="0"/>
    <xf numFmtId="0" fontId="66" fillId="52" borderId="0" applyNumberFormat="0" applyBorder="0" applyAlignment="0" applyProtection="0"/>
    <xf numFmtId="0" fontId="66" fillId="53"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4" borderId="0" applyNumberFormat="0" applyBorder="0" applyAlignment="0" applyProtection="0"/>
    <xf numFmtId="0" fontId="67" fillId="38" borderId="0" applyNumberFormat="0" applyBorder="0" applyAlignment="0" applyProtection="0"/>
    <xf numFmtId="0" fontId="68" fillId="55" borderId="17" applyNumberFormat="0" applyAlignment="0" applyProtection="0"/>
    <xf numFmtId="0" fontId="69" fillId="56" borderId="18"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0" fillId="0" borderId="0" applyNumberFormat="0" applyFill="0" applyBorder="0" applyAlignment="0" applyProtection="0"/>
    <xf numFmtId="0" fontId="71" fillId="39" borderId="0" applyNumberFormat="0" applyBorder="0" applyAlignment="0" applyProtection="0"/>
    <xf numFmtId="0" fontId="72" fillId="0" borderId="19" applyNumberFormat="0" applyFill="0" applyAlignment="0" applyProtection="0"/>
    <xf numFmtId="0" fontId="73" fillId="0" borderId="20" applyNumberFormat="0" applyFill="0" applyAlignment="0" applyProtection="0"/>
    <xf numFmtId="0" fontId="74" fillId="0" borderId="21" applyNumberFormat="0" applyFill="0" applyAlignment="0" applyProtection="0"/>
    <xf numFmtId="0" fontId="74" fillId="0" borderId="0" applyNumberFormat="0" applyFill="0" applyBorder="0" applyAlignment="0" applyProtection="0"/>
    <xf numFmtId="0" fontId="75" fillId="42" borderId="17" applyNumberFormat="0" applyAlignment="0" applyProtection="0"/>
    <xf numFmtId="0" fontId="76" fillId="0" borderId="22" applyNumberFormat="0" applyFill="0" applyAlignment="0" applyProtection="0"/>
    <xf numFmtId="0" fontId="77"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3" applyNumberFormat="0" applyFont="0" applyAlignment="0" applyProtection="0"/>
    <xf numFmtId="0" fontId="3" fillId="58" borderId="23" applyNumberFormat="0" applyFont="0" applyAlignment="0" applyProtection="0"/>
    <xf numFmtId="0" fontId="78" fillId="55" borderId="24" applyNumberFormat="0" applyAlignment="0" applyProtection="0"/>
    <xf numFmtId="9" fontId="3" fillId="0" borderId="0" applyFont="0" applyFill="0" applyBorder="0" applyAlignment="0" applyProtection="0"/>
    <xf numFmtId="0" fontId="79" fillId="0" borderId="0" applyNumberFormat="0" applyFill="0" applyBorder="0" applyAlignment="0" applyProtection="0"/>
    <xf numFmtId="0" fontId="80" fillId="0" borderId="25" applyNumberFormat="0" applyFill="0" applyAlignment="0" applyProtection="0"/>
    <xf numFmtId="0" fontId="81"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6" fillId="16" borderId="0" applyNumberFormat="0" applyBorder="0" applyAlignment="0" applyProtection="0"/>
    <xf numFmtId="0" fontId="96" fillId="20" borderId="0" applyNumberFormat="0" applyBorder="0" applyAlignment="0" applyProtection="0"/>
    <xf numFmtId="0" fontId="96" fillId="24" borderId="0" applyNumberFormat="0" applyBorder="0" applyAlignment="0" applyProtection="0"/>
    <xf numFmtId="0" fontId="96" fillId="28" borderId="0" applyNumberFormat="0" applyBorder="0" applyAlignment="0" applyProtection="0"/>
    <xf numFmtId="0" fontId="96" fillId="32" borderId="0" applyNumberFormat="0" applyBorder="0" applyAlignment="0" applyProtection="0"/>
    <xf numFmtId="0" fontId="96" fillId="36" borderId="0" applyNumberFormat="0" applyBorder="0" applyAlignment="0" applyProtection="0"/>
    <xf numFmtId="0" fontId="96" fillId="13" borderId="0" applyNumberFormat="0" applyBorder="0" applyAlignment="0" applyProtection="0"/>
    <xf numFmtId="0" fontId="96" fillId="17" borderId="0" applyNumberFormat="0" applyBorder="0" applyAlignment="0" applyProtection="0"/>
    <xf numFmtId="0" fontId="96" fillId="21" borderId="0" applyNumberFormat="0" applyBorder="0" applyAlignment="0" applyProtection="0"/>
    <xf numFmtId="0" fontId="96" fillId="25" borderId="0" applyNumberFormat="0" applyBorder="0" applyAlignment="0" applyProtection="0"/>
    <xf numFmtId="0" fontId="96" fillId="29" borderId="0" applyNumberFormat="0" applyBorder="0" applyAlignment="0" applyProtection="0"/>
    <xf numFmtId="0" fontId="96" fillId="33" borderId="0" applyNumberFormat="0" applyBorder="0" applyAlignment="0" applyProtection="0"/>
    <xf numFmtId="0" fontId="86" fillId="7" borderId="0" applyNumberFormat="0" applyBorder="0" applyAlignment="0" applyProtection="0"/>
    <xf numFmtId="0" fontId="90" fillId="10" borderId="11" applyNumberFormat="0" applyAlignment="0" applyProtection="0"/>
    <xf numFmtId="0" fontId="92" fillId="11" borderId="14"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6" fontId="3" fillId="0" borderId="0" applyFont="0" applyFill="0" applyBorder="0" applyAlignment="0" applyProtection="0"/>
    <xf numFmtId="0" fontId="94" fillId="0" borderId="0" applyNumberFormat="0" applyFill="0" applyBorder="0" applyAlignment="0" applyProtection="0"/>
    <xf numFmtId="0" fontId="85" fillId="6" borderId="0" applyNumberFormat="0" applyBorder="0" applyAlignment="0" applyProtection="0"/>
    <xf numFmtId="0" fontId="82" fillId="0" borderId="8" applyNumberFormat="0" applyFill="0" applyAlignment="0" applyProtection="0"/>
    <xf numFmtId="0" fontId="83" fillId="0" borderId="9" applyNumberFormat="0" applyFill="0" applyAlignment="0" applyProtection="0"/>
    <xf numFmtId="0" fontId="84" fillId="0" borderId="10" applyNumberFormat="0" applyFill="0" applyAlignment="0" applyProtection="0"/>
    <xf numFmtId="0" fontId="84" fillId="0" borderId="0" applyNumberFormat="0" applyFill="0" applyBorder="0" applyAlignment="0" applyProtection="0"/>
    <xf numFmtId="0" fontId="88" fillId="9" borderId="11" applyNumberFormat="0" applyAlignment="0" applyProtection="0"/>
    <xf numFmtId="0" fontId="91" fillId="0" borderId="13" applyNumberFormat="0" applyFill="0" applyAlignment="0" applyProtection="0"/>
    <xf numFmtId="0" fontId="87" fillId="8" borderId="0" applyNumberFormat="0" applyBorder="0" applyAlignment="0" applyProtection="0"/>
    <xf numFmtId="0" fontId="97" fillId="0" borderId="0"/>
    <xf numFmtId="0" fontId="1" fillId="12" borderId="15" applyNumberFormat="0" applyFont="0" applyAlignment="0" applyProtection="0"/>
    <xf numFmtId="0" fontId="89" fillId="10" borderId="12" applyNumberFormat="0" applyAlignment="0" applyProtection="0"/>
    <xf numFmtId="0" fontId="5" fillId="0" borderId="0" applyNumberFormat="0" applyFont="0" applyFill="0" applyBorder="0" applyAlignment="0" applyProtection="0">
      <alignment horizontal="left"/>
    </xf>
    <xf numFmtId="0" fontId="20" fillId="0" borderId="2">
      <alignment horizontal="center"/>
    </xf>
    <xf numFmtId="18" fontId="5" fillId="0" borderId="0" applyFont="0" applyFill="0" applyBorder="0" applyAlignment="0" applyProtection="0"/>
    <xf numFmtId="0" fontId="95" fillId="0" borderId="16" applyNumberFormat="0" applyFill="0" applyAlignment="0" applyProtection="0"/>
    <xf numFmtId="0" fontId="93"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8" fillId="0" borderId="0"/>
    <xf numFmtId="4" fontId="9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5" fillId="37" borderId="0" applyNumberFormat="0" applyBorder="0" applyAlignment="0" applyProtection="0"/>
    <xf numFmtId="0" fontId="1" fillId="18" borderId="0" applyNumberFormat="0" applyBorder="0" applyAlignment="0" applyProtection="0"/>
    <xf numFmtId="0" fontId="65" fillId="38" borderId="0" applyNumberFormat="0" applyBorder="0" applyAlignment="0" applyProtection="0"/>
    <xf numFmtId="0" fontId="1" fillId="22" borderId="0" applyNumberFormat="0" applyBorder="0" applyAlignment="0" applyProtection="0"/>
    <xf numFmtId="0" fontId="65" fillId="39" borderId="0" applyNumberFormat="0" applyBorder="0" applyAlignment="0" applyProtection="0"/>
    <xf numFmtId="0" fontId="1" fillId="26" borderId="0" applyNumberFormat="0" applyBorder="0" applyAlignment="0" applyProtection="0"/>
    <xf numFmtId="0" fontId="65" fillId="40" borderId="0" applyNumberFormat="0" applyBorder="0" applyAlignment="0" applyProtection="0"/>
    <xf numFmtId="0" fontId="1" fillId="30" borderId="0" applyNumberFormat="0" applyBorder="0" applyAlignment="0" applyProtection="0"/>
    <xf numFmtId="0" fontId="65" fillId="41" borderId="0" applyNumberFormat="0" applyBorder="0" applyAlignment="0" applyProtection="0"/>
    <xf numFmtId="0" fontId="1" fillId="34" borderId="0" applyNumberFormat="0" applyBorder="0" applyAlignment="0" applyProtection="0"/>
    <xf numFmtId="0" fontId="65" fillId="42" borderId="0" applyNumberFormat="0" applyBorder="0" applyAlignment="0" applyProtection="0"/>
    <xf numFmtId="0" fontId="1" fillId="15" borderId="0" applyNumberFormat="0" applyBorder="0" applyAlignment="0" applyProtection="0"/>
    <xf numFmtId="0" fontId="65" fillId="43" borderId="0" applyNumberFormat="0" applyBorder="0" applyAlignment="0" applyProtection="0"/>
    <xf numFmtId="0" fontId="1" fillId="19" borderId="0" applyNumberFormat="0" applyBorder="0" applyAlignment="0" applyProtection="0"/>
    <xf numFmtId="0" fontId="65" fillId="44" borderId="0" applyNumberFormat="0" applyBorder="0" applyAlignment="0" applyProtection="0"/>
    <xf numFmtId="0" fontId="1" fillId="23" borderId="0" applyNumberFormat="0" applyBorder="0" applyAlignment="0" applyProtection="0"/>
    <xf numFmtId="0" fontId="65" fillId="45" borderId="0" applyNumberFormat="0" applyBorder="0" applyAlignment="0" applyProtection="0"/>
    <xf numFmtId="0" fontId="1" fillId="27" borderId="0" applyNumberFormat="0" applyBorder="0" applyAlignment="0" applyProtection="0"/>
    <xf numFmtId="0" fontId="65" fillId="40" borderId="0" applyNumberFormat="0" applyBorder="0" applyAlignment="0" applyProtection="0"/>
    <xf numFmtId="0" fontId="1" fillId="31" borderId="0" applyNumberFormat="0" applyBorder="0" applyAlignment="0" applyProtection="0"/>
    <xf numFmtId="0" fontId="65" fillId="43" borderId="0" applyNumberFormat="0" applyBorder="0" applyAlignment="0" applyProtection="0"/>
    <xf numFmtId="0" fontId="1" fillId="35" borderId="0" applyNumberFormat="0" applyBorder="0" applyAlignment="0" applyProtection="0"/>
    <xf numFmtId="0" fontId="65" fillId="46" borderId="0" applyNumberFormat="0" applyBorder="0" applyAlignment="0" applyProtection="0"/>
    <xf numFmtId="0" fontId="96" fillId="16" borderId="0" applyNumberFormat="0" applyBorder="0" applyAlignment="0" applyProtection="0"/>
    <xf numFmtId="0" fontId="66" fillId="47" borderId="0" applyNumberFormat="0" applyBorder="0" applyAlignment="0" applyProtection="0"/>
    <xf numFmtId="0" fontId="96" fillId="20" borderId="0" applyNumberFormat="0" applyBorder="0" applyAlignment="0" applyProtection="0"/>
    <xf numFmtId="0" fontId="66" fillId="44" borderId="0" applyNumberFormat="0" applyBorder="0" applyAlignment="0" applyProtection="0"/>
    <xf numFmtId="0" fontId="96" fillId="24" borderId="0" applyNumberFormat="0" applyBorder="0" applyAlignment="0" applyProtection="0"/>
    <xf numFmtId="0" fontId="66" fillId="45" borderId="0" applyNumberFormat="0" applyBorder="0" applyAlignment="0" applyProtection="0"/>
    <xf numFmtId="0" fontId="96" fillId="28" borderId="0" applyNumberFormat="0" applyBorder="0" applyAlignment="0" applyProtection="0"/>
    <xf numFmtId="0" fontId="66" fillId="48" borderId="0" applyNumberFormat="0" applyBorder="0" applyAlignment="0" applyProtection="0"/>
    <xf numFmtId="0" fontId="96" fillId="32" borderId="0" applyNumberFormat="0" applyBorder="0" applyAlignment="0" applyProtection="0"/>
    <xf numFmtId="0" fontId="66" fillId="49" borderId="0" applyNumberFormat="0" applyBorder="0" applyAlignment="0" applyProtection="0"/>
    <xf numFmtId="0" fontId="96" fillId="36" borderId="0" applyNumberFormat="0" applyBorder="0" applyAlignment="0" applyProtection="0"/>
    <xf numFmtId="0" fontId="66" fillId="50" borderId="0" applyNumberFormat="0" applyBorder="0" applyAlignment="0" applyProtection="0"/>
    <xf numFmtId="0" fontId="96" fillId="13" borderId="0" applyNumberFormat="0" applyBorder="0" applyAlignment="0" applyProtection="0"/>
    <xf numFmtId="0" fontId="66" fillId="51" borderId="0" applyNumberFormat="0" applyBorder="0" applyAlignment="0" applyProtection="0"/>
    <xf numFmtId="0" fontId="96" fillId="17" borderId="0" applyNumberFormat="0" applyBorder="0" applyAlignment="0" applyProtection="0"/>
    <xf numFmtId="0" fontId="66" fillId="52" borderId="0" applyNumberFormat="0" applyBorder="0" applyAlignment="0" applyProtection="0"/>
    <xf numFmtId="0" fontId="96" fillId="21" borderId="0" applyNumberFormat="0" applyBorder="0" applyAlignment="0" applyProtection="0"/>
    <xf numFmtId="0" fontId="66" fillId="53" borderId="0" applyNumberFormat="0" applyBorder="0" applyAlignment="0" applyProtection="0"/>
    <xf numFmtId="0" fontId="96" fillId="25" borderId="0" applyNumberFormat="0" applyBorder="0" applyAlignment="0" applyProtection="0"/>
    <xf numFmtId="0" fontId="66" fillId="48" borderId="0" applyNumberFormat="0" applyBorder="0" applyAlignment="0" applyProtection="0"/>
    <xf numFmtId="0" fontId="96" fillId="29" borderId="0" applyNumberFormat="0" applyBorder="0" applyAlignment="0" applyProtection="0"/>
    <xf numFmtId="0" fontId="66" fillId="49" borderId="0" applyNumberFormat="0" applyBorder="0" applyAlignment="0" applyProtection="0"/>
    <xf numFmtId="0" fontId="96" fillId="33" borderId="0" applyNumberFormat="0" applyBorder="0" applyAlignment="0" applyProtection="0"/>
    <xf numFmtId="0" fontId="66" fillId="54" borderId="0" applyNumberFormat="0" applyBorder="0" applyAlignment="0" applyProtection="0"/>
    <xf numFmtId="0" fontId="86" fillId="7" borderId="0" applyNumberFormat="0" applyBorder="0" applyAlignment="0" applyProtection="0"/>
    <xf numFmtId="0" fontId="67" fillId="38" borderId="0" applyNumberFormat="0" applyBorder="0" applyAlignment="0" applyProtection="0"/>
    <xf numFmtId="0" fontId="90" fillId="10" borderId="11" applyNumberFormat="0" applyAlignment="0" applyProtection="0"/>
    <xf numFmtId="0" fontId="68" fillId="55" borderId="17" applyNumberFormat="0" applyAlignment="0" applyProtection="0"/>
    <xf numFmtId="0" fontId="92" fillId="11" borderId="14" applyNumberFormat="0" applyAlignment="0" applyProtection="0"/>
    <xf numFmtId="0" fontId="69" fillId="56" borderId="18"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4" fillId="0" borderId="0" applyNumberFormat="0" applyFill="0" applyBorder="0" applyAlignment="0" applyProtection="0"/>
    <xf numFmtId="0" fontId="70" fillId="0" borderId="0" applyNumberFormat="0" applyFill="0" applyBorder="0" applyAlignment="0" applyProtection="0"/>
    <xf numFmtId="0" fontId="100" fillId="0" borderId="0" applyNumberFormat="0" applyFill="0" applyBorder="0" applyAlignment="0" applyProtection="0"/>
    <xf numFmtId="0" fontId="85" fillId="6" borderId="0" applyNumberFormat="0" applyBorder="0" applyAlignment="0" applyProtection="0"/>
    <xf numFmtId="0" fontId="71" fillId="39" borderId="0" applyNumberFormat="0" applyBorder="0" applyAlignment="0" applyProtection="0"/>
    <xf numFmtId="0" fontId="82" fillId="0" borderId="8" applyNumberFormat="0" applyFill="0" applyAlignment="0" applyProtection="0"/>
    <xf numFmtId="0" fontId="72" fillId="0" borderId="19" applyNumberFormat="0" applyFill="0" applyAlignment="0" applyProtection="0"/>
    <xf numFmtId="0" fontId="83" fillId="0" borderId="9" applyNumberFormat="0" applyFill="0" applyAlignment="0" applyProtection="0"/>
    <xf numFmtId="0" fontId="73" fillId="0" borderId="20" applyNumberFormat="0" applyFill="0" applyAlignment="0" applyProtection="0"/>
    <xf numFmtId="0" fontId="84" fillId="0" borderId="10" applyNumberFormat="0" applyFill="0" applyAlignment="0" applyProtection="0"/>
    <xf numFmtId="0" fontId="74" fillId="0" borderId="21"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xf numFmtId="0" fontId="101" fillId="0" borderId="0" applyNumberFormat="0" applyFill="0" applyBorder="0" applyAlignment="0" applyProtection="0"/>
    <xf numFmtId="0" fontId="88" fillId="9" borderId="11" applyNumberFormat="0" applyAlignment="0" applyProtection="0"/>
    <xf numFmtId="0" fontId="75" fillId="42" borderId="17" applyNumberFormat="0" applyAlignment="0" applyProtection="0"/>
    <xf numFmtId="0" fontId="91" fillId="0" borderId="13" applyNumberFormat="0" applyFill="0" applyAlignment="0" applyProtection="0"/>
    <xf numFmtId="0" fontId="76" fillId="0" borderId="22" applyNumberFormat="0" applyFill="0" applyAlignment="0" applyProtection="0"/>
    <xf numFmtId="0" fontId="87" fillId="8" borderId="0" applyNumberFormat="0" applyBorder="0" applyAlignment="0" applyProtection="0"/>
    <xf numFmtId="0" fontId="77" fillId="57" borderId="0" applyNumberFormat="0" applyBorder="0" applyAlignment="0" applyProtection="0"/>
    <xf numFmtId="0" fontId="1" fillId="0" borderId="0"/>
    <xf numFmtId="0" fontId="3" fillId="0" borderId="0"/>
    <xf numFmtId="0" fontId="3" fillId="58" borderId="23" applyNumberFormat="0" applyFont="0" applyAlignment="0" applyProtection="0"/>
    <xf numFmtId="0" fontId="1" fillId="12" borderId="15" applyNumberFormat="0" applyFont="0" applyAlignment="0" applyProtection="0"/>
    <xf numFmtId="0" fontId="3" fillId="58" borderId="23" applyNumberFormat="0" applyFont="0" applyAlignment="0" applyProtection="0"/>
    <xf numFmtId="0" fontId="89" fillId="10" borderId="12" applyNumberFormat="0" applyAlignment="0" applyProtection="0"/>
    <xf numFmtId="0" fontId="78" fillId="55" borderId="24" applyNumberFormat="0" applyAlignment="0" applyProtection="0"/>
    <xf numFmtId="0" fontId="99" fillId="0" borderId="0" applyNumberFormat="0" applyFill="0" applyBorder="0" applyAlignment="0" applyProtection="0"/>
    <xf numFmtId="0" fontId="79" fillId="0" borderId="0" applyNumberFormat="0" applyFill="0" applyBorder="0" applyAlignment="0" applyProtection="0"/>
    <xf numFmtId="0" fontId="95" fillId="0" borderId="16" applyNumberFormat="0" applyFill="0" applyAlignment="0" applyProtection="0"/>
    <xf numFmtId="0" fontId="80" fillId="0" borderId="25" applyNumberFormat="0" applyFill="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2" fillId="0" borderId="0" applyProtection="0"/>
    <xf numFmtId="43" fontId="102" fillId="0" borderId="0" applyFont="0" applyFill="0" applyBorder="0" applyAlignment="0" applyProtection="0"/>
    <xf numFmtId="0" fontId="103" fillId="0" borderId="0" applyProtection="0"/>
    <xf numFmtId="43" fontId="103" fillId="0" borderId="0" applyFont="0" applyFill="0" applyBorder="0" applyAlignment="0" applyProtection="0"/>
    <xf numFmtId="0" fontId="104" fillId="0" borderId="0" applyProtection="0"/>
    <xf numFmtId="0" fontId="105" fillId="37" borderId="0" applyNumberFormat="0" applyBorder="0" applyAlignment="0" applyProtection="0"/>
    <xf numFmtId="0" fontId="105" fillId="38" borderId="0" applyNumberFormat="0" applyBorder="0" applyAlignment="0" applyProtection="0"/>
    <xf numFmtId="0" fontId="105" fillId="39" borderId="0" applyNumberFormat="0" applyBorder="0" applyAlignment="0" applyProtection="0"/>
    <xf numFmtId="0" fontId="105" fillId="40" borderId="0" applyNumberFormat="0" applyBorder="0" applyAlignment="0" applyProtection="0"/>
    <xf numFmtId="0" fontId="105" fillId="41" borderId="0" applyNumberFormat="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0" borderId="0" applyNumberFormat="0" applyBorder="0" applyAlignment="0" applyProtection="0"/>
    <xf numFmtId="0" fontId="105" fillId="43" borderId="0" applyNumberFormat="0" applyBorder="0" applyAlignment="0" applyProtection="0"/>
    <xf numFmtId="0" fontId="105" fillId="46" borderId="0" applyNumberFormat="0" applyBorder="0" applyAlignment="0" applyProtection="0"/>
    <xf numFmtId="0" fontId="106" fillId="47"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0" borderId="0" applyNumberFormat="0" applyBorder="0" applyAlignment="0" applyProtection="0"/>
    <xf numFmtId="0" fontId="106" fillId="51"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4" borderId="0" applyNumberFormat="0" applyBorder="0" applyAlignment="0" applyProtection="0"/>
    <xf numFmtId="0" fontId="107" fillId="38" borderId="0" applyNumberFormat="0" applyBorder="0" applyAlignment="0" applyProtection="0"/>
    <xf numFmtId="0" fontId="108" fillId="55" borderId="17" applyNumberFormat="0" applyAlignment="0" applyProtection="0"/>
    <xf numFmtId="0" fontId="109" fillId="56" borderId="18" applyNumberFormat="0" applyAlignment="0" applyProtection="0"/>
    <xf numFmtId="43" fontId="104" fillId="0" borderId="0" applyFont="0" applyFill="0" applyBorder="0" applyAlignment="0" applyProtection="0"/>
    <xf numFmtId="43"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4" fillId="0" borderId="0" applyFont="0" applyFill="0" applyBorder="0" applyAlignment="0" applyProtection="0"/>
    <xf numFmtId="37" fontId="104" fillId="0" borderId="0" applyFont="0" applyFill="0" applyBorder="0" applyAlignment="0" applyProtection="0"/>
    <xf numFmtId="3" fontId="104" fillId="0" borderId="0" applyFont="0" applyFill="0" applyBorder="0" applyAlignment="0" applyProtection="0"/>
    <xf numFmtId="44" fontId="104" fillId="0" borderId="0" applyFont="0" applyFill="0" applyBorder="0" applyAlignment="0" applyProtection="0"/>
    <xf numFmtId="176" fontId="104" fillId="0" borderId="0" applyFont="0" applyFill="0" applyBorder="0" applyAlignment="0" applyProtection="0"/>
    <xf numFmtId="0" fontId="110" fillId="0" borderId="0" applyNumberFormat="0" applyFill="0" applyBorder="0" applyAlignment="0" applyProtection="0"/>
    <xf numFmtId="168" fontId="104" fillId="0" borderId="0" applyFont="0" applyFill="0" applyBorder="0" applyAlignment="0" applyProtection="0"/>
    <xf numFmtId="0" fontId="111" fillId="39" borderId="0" applyNumberFormat="0" applyBorder="0" applyAlignment="0" applyProtection="0"/>
    <xf numFmtId="0" fontId="112" fillId="42" borderId="17" applyNumberFormat="0" applyAlignment="0" applyProtection="0"/>
    <xf numFmtId="0" fontId="113" fillId="0" borderId="22" applyNumberFormat="0" applyFill="0" applyAlignment="0" applyProtection="0"/>
    <xf numFmtId="0" fontId="114" fillId="57" borderId="0" applyNumberFormat="0" applyBorder="0" applyAlignment="0" applyProtection="0"/>
    <xf numFmtId="0" fontId="104" fillId="0" borderId="0"/>
    <xf numFmtId="0" fontId="104" fillId="0" borderId="0"/>
    <xf numFmtId="0" fontId="1" fillId="0" borderId="0"/>
    <xf numFmtId="0" fontId="104" fillId="58" borderId="23" applyNumberFormat="0" applyFont="0" applyAlignment="0" applyProtection="0"/>
    <xf numFmtId="0" fontId="115" fillId="55" borderId="24" applyNumberFormat="0" applyAlignment="0" applyProtection="0"/>
    <xf numFmtId="9" fontId="104" fillId="0" borderId="0" applyFont="0" applyFill="0" applyBorder="0" applyAlignment="0" applyProtection="0"/>
    <xf numFmtId="9" fontId="104" fillId="0" borderId="0" applyFont="0" applyFill="0" applyBorder="0" applyAlignment="0" applyProtection="0"/>
    <xf numFmtId="0" fontId="116" fillId="0" borderId="25" applyNumberFormat="0" applyFill="0" applyAlignment="0" applyProtection="0"/>
    <xf numFmtId="0" fontId="117" fillId="0" borderId="0" applyNumberFormat="0" applyFill="0" applyBorder="0" applyAlignment="0" applyProtection="0"/>
    <xf numFmtId="0" fontId="118" fillId="0" borderId="0" applyProtection="0"/>
    <xf numFmtId="0" fontId="119"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19" fillId="0" borderId="0" applyFont="0" applyFill="0" applyBorder="0" applyAlignment="0" applyProtection="0"/>
    <xf numFmtId="0" fontId="118" fillId="0" borderId="0" applyProtection="0"/>
    <xf numFmtId="0" fontId="3" fillId="0" borderId="0"/>
    <xf numFmtId="0" fontId="120" fillId="0" borderId="0" applyProtection="0"/>
    <xf numFmtId="0" fontId="3" fillId="58" borderId="27" applyNumberFormat="0" applyFont="0" applyAlignment="0" applyProtection="0"/>
    <xf numFmtId="0" fontId="120" fillId="0" borderId="0" applyProtection="0"/>
    <xf numFmtId="0" fontId="3" fillId="58" borderId="27" applyNumberFormat="0" applyFont="0" applyAlignment="0" applyProtection="0"/>
    <xf numFmtId="0" fontId="68" fillId="55" borderId="26" applyNumberFormat="0" applyAlignment="0" applyProtection="0"/>
    <xf numFmtId="0" fontId="80" fillId="0" borderId="29" applyNumberFormat="0" applyFill="0" applyAlignment="0" applyProtection="0"/>
    <xf numFmtId="0" fontId="75" fillId="42" borderId="26" applyNumberFormat="0" applyAlignment="0" applyProtection="0"/>
    <xf numFmtId="0" fontId="3" fillId="58" borderId="27" applyNumberFormat="0" applyFont="0" applyAlignment="0" applyProtection="0"/>
    <xf numFmtId="0" fontId="80" fillId="0" borderId="29" applyNumberFormat="0" applyFill="0" applyAlignment="0" applyProtection="0"/>
    <xf numFmtId="0" fontId="75" fillId="42" borderId="26" applyNumberFormat="0" applyAlignment="0" applyProtection="0"/>
    <xf numFmtId="0" fontId="78" fillId="55" borderId="28" applyNumberFormat="0" applyAlignment="0" applyProtection="0"/>
    <xf numFmtId="0" fontId="78" fillId="55" borderId="28" applyNumberFormat="0" applyAlignment="0" applyProtection="0"/>
    <xf numFmtId="0" fontId="68" fillId="55" borderId="26" applyNumberFormat="0" applyAlignment="0" applyProtection="0"/>
    <xf numFmtId="0" fontId="3" fillId="58" borderId="27"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0" fillId="0" borderId="0"/>
    <xf numFmtId="0" fontId="3" fillId="0" borderId="0" applyProtection="0"/>
  </cellStyleXfs>
  <cellXfs count="43">
    <xf numFmtId="0" fontId="0" fillId="0" borderId="0" xfId="0"/>
    <xf numFmtId="0" fontId="3" fillId="0" borderId="0" xfId="199"/>
    <xf numFmtId="0" fontId="10" fillId="0" borderId="0" xfId="199" applyFont="1"/>
    <xf numFmtId="0" fontId="12" fillId="0" borderId="0" xfId="199" applyFont="1"/>
    <xf numFmtId="0" fontId="11" fillId="0" borderId="3" xfId="199" applyFont="1" applyBorder="1" applyAlignment="1">
      <alignment horizontal="center"/>
    </xf>
    <xf numFmtId="0" fontId="122" fillId="0" borderId="0" xfId="199" applyFont="1" applyAlignment="1">
      <alignment horizontal="center"/>
    </xf>
    <xf numFmtId="0" fontId="122" fillId="0" borderId="0" xfId="199" applyFont="1" applyAlignment="1">
      <alignment horizontal="right"/>
    </xf>
    <xf numFmtId="0" fontId="12" fillId="4" borderId="0" xfId="199" applyFont="1" applyFill="1"/>
    <xf numFmtId="0" fontId="12" fillId="0" borderId="0" xfId="1352" applyFont="1"/>
    <xf numFmtId="0" fontId="12" fillId="4" borderId="0" xfId="1352" applyFont="1" applyFill="1"/>
    <xf numFmtId="0" fontId="3" fillId="4" borderId="0" xfId="199" applyFill="1"/>
    <xf numFmtId="0" fontId="12" fillId="0" borderId="0" xfId="199" applyFont="1" applyAlignment="1" applyProtection="1">
      <alignment vertical="top" wrapText="1"/>
      <protection locked="0"/>
    </xf>
    <xf numFmtId="0" fontId="3" fillId="0" borderId="3" xfId="199" applyBorder="1"/>
    <xf numFmtId="0" fontId="3" fillId="4" borderId="3" xfId="199" applyFill="1" applyBorder="1"/>
    <xf numFmtId="0" fontId="12" fillId="4" borderId="0" xfId="199" applyFont="1" applyFill="1" applyAlignment="1">
      <alignment vertical="top" wrapText="1"/>
    </xf>
    <xf numFmtId="0" fontId="12" fillId="4" borderId="0" xfId="199" applyFont="1" applyFill="1" applyAlignment="1">
      <alignment horizontal="center" vertical="top"/>
    </xf>
    <xf numFmtId="189" fontId="12" fillId="4" borderId="0" xfId="2" applyNumberFormat="1" applyFont="1" applyFill="1" applyBorder="1" applyAlignment="1" applyProtection="1">
      <alignment horizontal="right" vertical="top" wrapText="1"/>
    </xf>
    <xf numFmtId="0" fontId="12" fillId="4" borderId="0" xfId="2" applyNumberFormat="1" applyFont="1" applyFill="1" applyBorder="1" applyAlignment="1" applyProtection="1">
      <alignment horizontal="center" vertical="top" wrapText="1"/>
    </xf>
    <xf numFmtId="0" fontId="36" fillId="0" borderId="0" xfId="199" applyFont="1" applyAlignment="1">
      <alignment vertical="top" wrapText="1"/>
    </xf>
    <xf numFmtId="0" fontId="12" fillId="0" borderId="0" xfId="199" applyFont="1" applyAlignment="1">
      <alignment horizontal="center"/>
    </xf>
    <xf numFmtId="0" fontId="12" fillId="0" borderId="0" xfId="199" applyFont="1" applyFill="1"/>
    <xf numFmtId="0" fontId="3" fillId="0" borderId="0" xfId="199" applyFill="1"/>
    <xf numFmtId="0" fontId="12" fillId="0" borderId="0" xfId="1352" applyFont="1" applyFill="1"/>
    <xf numFmtId="0" fontId="12" fillId="0" borderId="0" xfId="199" applyFont="1" applyAlignment="1">
      <alignment vertical="top" wrapText="1"/>
    </xf>
    <xf numFmtId="0" fontId="12" fillId="0" borderId="0" xfId="199" applyFont="1" applyAlignment="1">
      <alignment horizontal="center" vertical="top"/>
    </xf>
    <xf numFmtId="189" fontId="12" fillId="0" borderId="0" xfId="2" applyNumberFormat="1" applyFont="1" applyFill="1" applyBorder="1" applyAlignment="1" applyProtection="1">
      <alignment horizontal="right" vertical="top" wrapText="1"/>
    </xf>
    <xf numFmtId="0" fontId="12" fillId="0" borderId="0" xfId="199" applyFont="1" applyAlignment="1">
      <alignment horizontal="justify" vertical="top" wrapText="1"/>
    </xf>
    <xf numFmtId="0" fontId="12" fillId="0" borderId="0" xfId="199" applyFont="1" applyFill="1" applyAlignment="1">
      <alignment vertical="top" wrapText="1"/>
    </xf>
    <xf numFmtId="0" fontId="12" fillId="0" borderId="0" xfId="199" applyFont="1" applyFill="1" applyAlignment="1">
      <alignment horizontal="center" vertical="top"/>
    </xf>
    <xf numFmtId="189" fontId="12" fillId="0" borderId="0" xfId="2" quotePrefix="1" applyNumberFormat="1" applyFont="1" applyFill="1" applyBorder="1" applyAlignment="1" applyProtection="1">
      <alignment horizontal="right" vertical="top" wrapText="1"/>
    </xf>
    <xf numFmtId="0" fontId="12" fillId="0" borderId="0" xfId="2" applyNumberFormat="1" applyFont="1" applyFill="1" applyBorder="1" applyAlignment="1" applyProtection="1">
      <alignment horizontal="center" vertical="top" wrapText="1"/>
    </xf>
    <xf numFmtId="189" fontId="12" fillId="0" borderId="0" xfId="2" applyNumberFormat="1" applyFont="1" applyFill="1" applyBorder="1" applyAlignment="1" applyProtection="1">
      <alignment horizontal="left" vertical="top" wrapText="1"/>
    </xf>
    <xf numFmtId="0" fontId="12" fillId="0" borderId="0" xfId="199" applyFont="1" applyFill="1" applyAlignment="1">
      <alignment horizontal="justify" vertical="top" wrapText="1"/>
    </xf>
    <xf numFmtId="0" fontId="12" fillId="0" borderId="3" xfId="199" applyFont="1" applyFill="1" applyBorder="1" applyAlignment="1">
      <alignment horizontal="justify" vertical="top" wrapText="1"/>
    </xf>
    <xf numFmtId="0" fontId="11" fillId="0" borderId="0" xfId="199" applyFont="1" applyFill="1" applyAlignment="1">
      <alignment horizontal="left" vertical="top" wrapText="1"/>
    </xf>
    <xf numFmtId="0" fontId="11" fillId="0" borderId="4" xfId="199" applyFont="1" applyFill="1" applyBorder="1" applyAlignment="1">
      <alignment horizontal="left" vertical="top" wrapText="1"/>
    </xf>
    <xf numFmtId="0" fontId="10" fillId="0" borderId="0" xfId="199" applyFont="1" applyAlignment="1">
      <alignment horizontal="center"/>
    </xf>
    <xf numFmtId="17" fontId="10" fillId="0" borderId="0" xfId="199" quotePrefix="1" applyNumberFormat="1" applyFont="1" applyAlignment="1">
      <alignment horizontal="center"/>
    </xf>
    <xf numFmtId="0" fontId="11" fillId="0" borderId="0" xfId="199" applyFont="1" applyAlignment="1">
      <alignment horizontal="center"/>
    </xf>
    <xf numFmtId="0" fontId="11" fillId="0" borderId="0" xfId="199" applyFont="1" applyAlignment="1">
      <alignment horizontal="left" wrapText="1"/>
    </xf>
    <xf numFmtId="0" fontId="11" fillId="0" borderId="3" xfId="199" applyFont="1" applyBorder="1" applyAlignment="1">
      <alignment horizontal="left" wrapText="1"/>
    </xf>
    <xf numFmtId="0" fontId="12" fillId="0" borderId="0" xfId="199" applyFont="1" applyAlignment="1">
      <alignment horizontal="center"/>
    </xf>
    <xf numFmtId="0" fontId="12" fillId="0" borderId="3" xfId="199" applyFont="1" applyBorder="1" applyAlignment="1">
      <alignment horizontal="center"/>
    </xf>
  </cellXfs>
  <cellStyles count="1353">
    <cellStyle name="20% - Accent1 2" xfId="323" xr:uid="{00000000-0005-0000-0000-000000000000}"/>
    <cellStyle name="20% - Accent1 2 2" xfId="388" xr:uid="{00000000-0005-0000-0000-000001000000}"/>
    <cellStyle name="20% - Accent1 2 2 2" xfId="476" xr:uid="{00000000-0005-0000-0000-000002000000}"/>
    <cellStyle name="20% - Accent1 2 2 2 2" xfId="536" xr:uid="{00000000-0005-0000-0000-000003000000}"/>
    <cellStyle name="20% - Accent1 2 2 2 2 2" xfId="704" xr:uid="{00000000-0005-0000-0000-000004000000}"/>
    <cellStyle name="20% - Accent1 2 2 2 2 2 2" xfId="1037" xr:uid="{00000000-0005-0000-0000-000005000000}"/>
    <cellStyle name="20% - Accent1 2 2 2 2 3" xfId="872" xr:uid="{00000000-0005-0000-0000-000006000000}"/>
    <cellStyle name="20% - Accent1 2 2 2 3" xfId="581" xr:uid="{00000000-0005-0000-0000-000007000000}"/>
    <cellStyle name="20% - Accent1 2 2 2 3 2" xfId="749" xr:uid="{00000000-0005-0000-0000-000008000000}"/>
    <cellStyle name="20% - Accent1 2 2 2 3 2 2" xfId="1082" xr:uid="{00000000-0005-0000-0000-000009000000}"/>
    <cellStyle name="20% - Accent1 2 2 2 3 3" xfId="917" xr:uid="{00000000-0005-0000-0000-00000A000000}"/>
    <cellStyle name="20% - Accent1 2 2 2 4" xfId="644" xr:uid="{00000000-0005-0000-0000-00000B000000}"/>
    <cellStyle name="20% - Accent1 2 2 2 4 2" xfId="977" xr:uid="{00000000-0005-0000-0000-00000C000000}"/>
    <cellStyle name="20% - Accent1 2 2 2 5" xfId="812" xr:uid="{00000000-0005-0000-0000-00000D000000}"/>
    <cellStyle name="20% - Accent1 2 2 3" xfId="461" xr:uid="{00000000-0005-0000-0000-00000E000000}"/>
    <cellStyle name="20% - Accent1 2 2 3 2" xfId="521" xr:uid="{00000000-0005-0000-0000-00000F000000}"/>
    <cellStyle name="20% - Accent1 2 2 3 2 2" xfId="689" xr:uid="{00000000-0005-0000-0000-000010000000}"/>
    <cellStyle name="20% - Accent1 2 2 3 2 2 2" xfId="1022" xr:uid="{00000000-0005-0000-0000-000011000000}"/>
    <cellStyle name="20% - Accent1 2 2 3 2 3" xfId="857" xr:uid="{00000000-0005-0000-0000-000012000000}"/>
    <cellStyle name="20% - Accent1 2 2 3 3" xfId="566" xr:uid="{00000000-0005-0000-0000-000013000000}"/>
    <cellStyle name="20% - Accent1 2 2 3 3 2" xfId="734" xr:uid="{00000000-0005-0000-0000-000014000000}"/>
    <cellStyle name="20% - Accent1 2 2 3 3 2 2" xfId="1067" xr:uid="{00000000-0005-0000-0000-000015000000}"/>
    <cellStyle name="20% - Accent1 2 2 3 3 3" xfId="902" xr:uid="{00000000-0005-0000-0000-000016000000}"/>
    <cellStyle name="20% - Accent1 2 2 3 4" xfId="629" xr:uid="{00000000-0005-0000-0000-000017000000}"/>
    <cellStyle name="20% - Accent1 2 2 3 4 2" xfId="962" xr:uid="{00000000-0005-0000-0000-000018000000}"/>
    <cellStyle name="20% - Accent1 2 2 3 5" xfId="797" xr:uid="{00000000-0005-0000-0000-000019000000}"/>
    <cellStyle name="20% - Accent1 2 2 4" xfId="446" xr:uid="{00000000-0005-0000-0000-00001A000000}"/>
    <cellStyle name="20% - Accent1 2 2 4 2" xfId="506" xr:uid="{00000000-0005-0000-0000-00001B000000}"/>
    <cellStyle name="20% - Accent1 2 2 4 2 2" xfId="674" xr:uid="{00000000-0005-0000-0000-00001C000000}"/>
    <cellStyle name="20% - Accent1 2 2 4 2 2 2" xfId="1007" xr:uid="{00000000-0005-0000-0000-00001D000000}"/>
    <cellStyle name="20% - Accent1 2 2 4 2 3" xfId="842" xr:uid="{00000000-0005-0000-0000-00001E000000}"/>
    <cellStyle name="20% - Accent1 2 2 4 3" xfId="614" xr:uid="{00000000-0005-0000-0000-00001F000000}"/>
    <cellStyle name="20% - Accent1 2 2 4 3 2" xfId="947" xr:uid="{00000000-0005-0000-0000-000020000000}"/>
    <cellStyle name="20% - Accent1 2 2 4 4" xfId="782" xr:uid="{00000000-0005-0000-0000-000021000000}"/>
    <cellStyle name="20% - Accent1 2 2 5" xfId="491" xr:uid="{00000000-0005-0000-0000-000022000000}"/>
    <cellStyle name="20% - Accent1 2 2 5 2" xfId="659" xr:uid="{00000000-0005-0000-0000-000023000000}"/>
    <cellStyle name="20% - Accent1 2 2 5 2 2" xfId="992" xr:uid="{00000000-0005-0000-0000-000024000000}"/>
    <cellStyle name="20% - Accent1 2 2 5 3" xfId="827" xr:uid="{00000000-0005-0000-0000-000025000000}"/>
    <cellStyle name="20% - Accent1 2 2 6" xfId="551" xr:uid="{00000000-0005-0000-0000-000026000000}"/>
    <cellStyle name="20% - Accent1 2 2 6 2" xfId="719" xr:uid="{00000000-0005-0000-0000-000027000000}"/>
    <cellStyle name="20% - Accent1 2 2 6 2 2" xfId="1052" xr:uid="{00000000-0005-0000-0000-000028000000}"/>
    <cellStyle name="20% - Accent1 2 2 6 3" xfId="887" xr:uid="{00000000-0005-0000-0000-000029000000}"/>
    <cellStyle name="20% - Accent1 2 2 7" xfId="599" xr:uid="{00000000-0005-0000-0000-00002A000000}"/>
    <cellStyle name="20% - Accent1 2 2 7 2" xfId="932" xr:uid="{00000000-0005-0000-0000-00002B000000}"/>
    <cellStyle name="20% - Accent1 2 2 8" xfId="767" xr:uid="{00000000-0005-0000-0000-00002C000000}"/>
    <cellStyle name="20% - Accent1 3" xfId="1122" xr:uid="{00000000-0005-0000-0000-00002D000000}"/>
    <cellStyle name="20% - Accent1 4" xfId="1123" xr:uid="{00000000-0005-0000-0000-00002E000000}"/>
    <cellStyle name="20% - Accent1 5" xfId="1271" xr:uid="{00000000-0005-0000-0000-00002F000000}"/>
    <cellStyle name="20% - Accent2 2" xfId="324" xr:uid="{00000000-0005-0000-0000-000030000000}"/>
    <cellStyle name="20% - Accent2 2 2" xfId="389" xr:uid="{00000000-0005-0000-0000-000031000000}"/>
    <cellStyle name="20% - Accent2 2 2 2" xfId="477" xr:uid="{00000000-0005-0000-0000-000032000000}"/>
    <cellStyle name="20% - Accent2 2 2 2 2" xfId="537" xr:uid="{00000000-0005-0000-0000-000033000000}"/>
    <cellStyle name="20% - Accent2 2 2 2 2 2" xfId="705" xr:uid="{00000000-0005-0000-0000-000034000000}"/>
    <cellStyle name="20% - Accent2 2 2 2 2 2 2" xfId="1038" xr:uid="{00000000-0005-0000-0000-000035000000}"/>
    <cellStyle name="20% - Accent2 2 2 2 2 3" xfId="873" xr:uid="{00000000-0005-0000-0000-000036000000}"/>
    <cellStyle name="20% - Accent2 2 2 2 3" xfId="582" xr:uid="{00000000-0005-0000-0000-000037000000}"/>
    <cellStyle name="20% - Accent2 2 2 2 3 2" xfId="750" xr:uid="{00000000-0005-0000-0000-000038000000}"/>
    <cellStyle name="20% - Accent2 2 2 2 3 2 2" xfId="1083" xr:uid="{00000000-0005-0000-0000-000039000000}"/>
    <cellStyle name="20% - Accent2 2 2 2 3 3" xfId="918" xr:uid="{00000000-0005-0000-0000-00003A000000}"/>
    <cellStyle name="20% - Accent2 2 2 2 4" xfId="645" xr:uid="{00000000-0005-0000-0000-00003B000000}"/>
    <cellStyle name="20% - Accent2 2 2 2 4 2" xfId="978" xr:uid="{00000000-0005-0000-0000-00003C000000}"/>
    <cellStyle name="20% - Accent2 2 2 2 5" xfId="813" xr:uid="{00000000-0005-0000-0000-00003D000000}"/>
    <cellStyle name="20% - Accent2 2 2 3" xfId="462" xr:uid="{00000000-0005-0000-0000-00003E000000}"/>
    <cellStyle name="20% - Accent2 2 2 3 2" xfId="522" xr:uid="{00000000-0005-0000-0000-00003F000000}"/>
    <cellStyle name="20% - Accent2 2 2 3 2 2" xfId="690" xr:uid="{00000000-0005-0000-0000-000040000000}"/>
    <cellStyle name="20% - Accent2 2 2 3 2 2 2" xfId="1023" xr:uid="{00000000-0005-0000-0000-000041000000}"/>
    <cellStyle name="20% - Accent2 2 2 3 2 3" xfId="858" xr:uid="{00000000-0005-0000-0000-000042000000}"/>
    <cellStyle name="20% - Accent2 2 2 3 3" xfId="567" xr:uid="{00000000-0005-0000-0000-000043000000}"/>
    <cellStyle name="20% - Accent2 2 2 3 3 2" xfId="735" xr:uid="{00000000-0005-0000-0000-000044000000}"/>
    <cellStyle name="20% - Accent2 2 2 3 3 2 2" xfId="1068" xr:uid="{00000000-0005-0000-0000-000045000000}"/>
    <cellStyle name="20% - Accent2 2 2 3 3 3" xfId="903" xr:uid="{00000000-0005-0000-0000-000046000000}"/>
    <cellStyle name="20% - Accent2 2 2 3 4" xfId="630" xr:uid="{00000000-0005-0000-0000-000047000000}"/>
    <cellStyle name="20% - Accent2 2 2 3 4 2" xfId="963" xr:uid="{00000000-0005-0000-0000-000048000000}"/>
    <cellStyle name="20% - Accent2 2 2 3 5" xfId="798" xr:uid="{00000000-0005-0000-0000-000049000000}"/>
    <cellStyle name="20% - Accent2 2 2 4" xfId="447" xr:uid="{00000000-0005-0000-0000-00004A000000}"/>
    <cellStyle name="20% - Accent2 2 2 4 2" xfId="507" xr:uid="{00000000-0005-0000-0000-00004B000000}"/>
    <cellStyle name="20% - Accent2 2 2 4 2 2" xfId="675" xr:uid="{00000000-0005-0000-0000-00004C000000}"/>
    <cellStyle name="20% - Accent2 2 2 4 2 2 2" xfId="1008" xr:uid="{00000000-0005-0000-0000-00004D000000}"/>
    <cellStyle name="20% - Accent2 2 2 4 2 3" xfId="843" xr:uid="{00000000-0005-0000-0000-00004E000000}"/>
    <cellStyle name="20% - Accent2 2 2 4 3" xfId="615" xr:uid="{00000000-0005-0000-0000-00004F000000}"/>
    <cellStyle name="20% - Accent2 2 2 4 3 2" xfId="948" xr:uid="{00000000-0005-0000-0000-000050000000}"/>
    <cellStyle name="20% - Accent2 2 2 4 4" xfId="783" xr:uid="{00000000-0005-0000-0000-000051000000}"/>
    <cellStyle name="20% - Accent2 2 2 5" xfId="492" xr:uid="{00000000-0005-0000-0000-000052000000}"/>
    <cellStyle name="20% - Accent2 2 2 5 2" xfId="660" xr:uid="{00000000-0005-0000-0000-000053000000}"/>
    <cellStyle name="20% - Accent2 2 2 5 2 2" xfId="993" xr:uid="{00000000-0005-0000-0000-000054000000}"/>
    <cellStyle name="20% - Accent2 2 2 5 3" xfId="828" xr:uid="{00000000-0005-0000-0000-000055000000}"/>
    <cellStyle name="20% - Accent2 2 2 6" xfId="552" xr:uid="{00000000-0005-0000-0000-000056000000}"/>
    <cellStyle name="20% - Accent2 2 2 6 2" xfId="720" xr:uid="{00000000-0005-0000-0000-000057000000}"/>
    <cellStyle name="20% - Accent2 2 2 6 2 2" xfId="1053" xr:uid="{00000000-0005-0000-0000-000058000000}"/>
    <cellStyle name="20% - Accent2 2 2 6 3" xfId="888" xr:uid="{00000000-0005-0000-0000-000059000000}"/>
    <cellStyle name="20% - Accent2 2 2 7" xfId="600" xr:uid="{00000000-0005-0000-0000-00005A000000}"/>
    <cellStyle name="20% - Accent2 2 2 7 2" xfId="933" xr:uid="{00000000-0005-0000-0000-00005B000000}"/>
    <cellStyle name="20% - Accent2 2 2 8" xfId="768" xr:uid="{00000000-0005-0000-0000-00005C000000}"/>
    <cellStyle name="20% - Accent2 3" xfId="1124" xr:uid="{00000000-0005-0000-0000-00005D000000}"/>
    <cellStyle name="20% - Accent2 4" xfId="1125" xr:uid="{00000000-0005-0000-0000-00005E000000}"/>
    <cellStyle name="20% - Accent2 5" xfId="1272" xr:uid="{00000000-0005-0000-0000-00005F000000}"/>
    <cellStyle name="20% - Accent3 2" xfId="325" xr:uid="{00000000-0005-0000-0000-000060000000}"/>
    <cellStyle name="20% - Accent3 2 2" xfId="390" xr:uid="{00000000-0005-0000-0000-000061000000}"/>
    <cellStyle name="20% - Accent3 2 2 2" xfId="478" xr:uid="{00000000-0005-0000-0000-000062000000}"/>
    <cellStyle name="20% - Accent3 2 2 2 2" xfId="538" xr:uid="{00000000-0005-0000-0000-000063000000}"/>
    <cellStyle name="20% - Accent3 2 2 2 2 2" xfId="706" xr:uid="{00000000-0005-0000-0000-000064000000}"/>
    <cellStyle name="20% - Accent3 2 2 2 2 2 2" xfId="1039" xr:uid="{00000000-0005-0000-0000-000065000000}"/>
    <cellStyle name="20% - Accent3 2 2 2 2 3" xfId="874" xr:uid="{00000000-0005-0000-0000-000066000000}"/>
    <cellStyle name="20% - Accent3 2 2 2 3" xfId="583" xr:uid="{00000000-0005-0000-0000-000067000000}"/>
    <cellStyle name="20% - Accent3 2 2 2 3 2" xfId="751" xr:uid="{00000000-0005-0000-0000-000068000000}"/>
    <cellStyle name="20% - Accent3 2 2 2 3 2 2" xfId="1084" xr:uid="{00000000-0005-0000-0000-000069000000}"/>
    <cellStyle name="20% - Accent3 2 2 2 3 3" xfId="919" xr:uid="{00000000-0005-0000-0000-00006A000000}"/>
    <cellStyle name="20% - Accent3 2 2 2 4" xfId="646" xr:uid="{00000000-0005-0000-0000-00006B000000}"/>
    <cellStyle name="20% - Accent3 2 2 2 4 2" xfId="979" xr:uid="{00000000-0005-0000-0000-00006C000000}"/>
    <cellStyle name="20% - Accent3 2 2 2 5" xfId="814" xr:uid="{00000000-0005-0000-0000-00006D000000}"/>
    <cellStyle name="20% - Accent3 2 2 3" xfId="463" xr:uid="{00000000-0005-0000-0000-00006E000000}"/>
    <cellStyle name="20% - Accent3 2 2 3 2" xfId="523" xr:uid="{00000000-0005-0000-0000-00006F000000}"/>
    <cellStyle name="20% - Accent3 2 2 3 2 2" xfId="691" xr:uid="{00000000-0005-0000-0000-000070000000}"/>
    <cellStyle name="20% - Accent3 2 2 3 2 2 2" xfId="1024" xr:uid="{00000000-0005-0000-0000-000071000000}"/>
    <cellStyle name="20% - Accent3 2 2 3 2 3" xfId="859" xr:uid="{00000000-0005-0000-0000-000072000000}"/>
    <cellStyle name="20% - Accent3 2 2 3 3" xfId="568" xr:uid="{00000000-0005-0000-0000-000073000000}"/>
    <cellStyle name="20% - Accent3 2 2 3 3 2" xfId="736" xr:uid="{00000000-0005-0000-0000-000074000000}"/>
    <cellStyle name="20% - Accent3 2 2 3 3 2 2" xfId="1069" xr:uid="{00000000-0005-0000-0000-000075000000}"/>
    <cellStyle name="20% - Accent3 2 2 3 3 3" xfId="904" xr:uid="{00000000-0005-0000-0000-000076000000}"/>
    <cellStyle name="20% - Accent3 2 2 3 4" xfId="631" xr:uid="{00000000-0005-0000-0000-000077000000}"/>
    <cellStyle name="20% - Accent3 2 2 3 4 2" xfId="964" xr:uid="{00000000-0005-0000-0000-000078000000}"/>
    <cellStyle name="20% - Accent3 2 2 3 5" xfId="799" xr:uid="{00000000-0005-0000-0000-000079000000}"/>
    <cellStyle name="20% - Accent3 2 2 4" xfId="448" xr:uid="{00000000-0005-0000-0000-00007A000000}"/>
    <cellStyle name="20% - Accent3 2 2 4 2" xfId="508" xr:uid="{00000000-0005-0000-0000-00007B000000}"/>
    <cellStyle name="20% - Accent3 2 2 4 2 2" xfId="676" xr:uid="{00000000-0005-0000-0000-00007C000000}"/>
    <cellStyle name="20% - Accent3 2 2 4 2 2 2" xfId="1009" xr:uid="{00000000-0005-0000-0000-00007D000000}"/>
    <cellStyle name="20% - Accent3 2 2 4 2 3" xfId="844" xr:uid="{00000000-0005-0000-0000-00007E000000}"/>
    <cellStyle name="20% - Accent3 2 2 4 3" xfId="616" xr:uid="{00000000-0005-0000-0000-00007F000000}"/>
    <cellStyle name="20% - Accent3 2 2 4 3 2" xfId="949" xr:uid="{00000000-0005-0000-0000-000080000000}"/>
    <cellStyle name="20% - Accent3 2 2 4 4" xfId="784" xr:uid="{00000000-0005-0000-0000-000081000000}"/>
    <cellStyle name="20% - Accent3 2 2 5" xfId="493" xr:uid="{00000000-0005-0000-0000-000082000000}"/>
    <cellStyle name="20% - Accent3 2 2 5 2" xfId="661" xr:uid="{00000000-0005-0000-0000-000083000000}"/>
    <cellStyle name="20% - Accent3 2 2 5 2 2" xfId="994" xr:uid="{00000000-0005-0000-0000-000084000000}"/>
    <cellStyle name="20% - Accent3 2 2 5 3" xfId="829" xr:uid="{00000000-0005-0000-0000-000085000000}"/>
    <cellStyle name="20% - Accent3 2 2 6" xfId="553" xr:uid="{00000000-0005-0000-0000-000086000000}"/>
    <cellStyle name="20% - Accent3 2 2 6 2" xfId="721" xr:uid="{00000000-0005-0000-0000-000087000000}"/>
    <cellStyle name="20% - Accent3 2 2 6 2 2" xfId="1054" xr:uid="{00000000-0005-0000-0000-000088000000}"/>
    <cellStyle name="20% - Accent3 2 2 6 3" xfId="889" xr:uid="{00000000-0005-0000-0000-000089000000}"/>
    <cellStyle name="20% - Accent3 2 2 7" xfId="601" xr:uid="{00000000-0005-0000-0000-00008A000000}"/>
    <cellStyle name="20% - Accent3 2 2 7 2" xfId="934" xr:uid="{00000000-0005-0000-0000-00008B000000}"/>
    <cellStyle name="20% - Accent3 2 2 8" xfId="769" xr:uid="{00000000-0005-0000-0000-00008C000000}"/>
    <cellStyle name="20% - Accent3 3" xfId="1126" xr:uid="{00000000-0005-0000-0000-00008D000000}"/>
    <cellStyle name="20% - Accent3 4" xfId="1127" xr:uid="{00000000-0005-0000-0000-00008E000000}"/>
    <cellStyle name="20% - Accent3 5" xfId="1273" xr:uid="{00000000-0005-0000-0000-00008F000000}"/>
    <cellStyle name="20% - Accent4 2" xfId="326" xr:uid="{00000000-0005-0000-0000-000090000000}"/>
    <cellStyle name="20% - Accent4 2 2" xfId="391" xr:uid="{00000000-0005-0000-0000-000091000000}"/>
    <cellStyle name="20% - Accent4 2 2 2" xfId="479" xr:uid="{00000000-0005-0000-0000-000092000000}"/>
    <cellStyle name="20% - Accent4 2 2 2 2" xfId="539" xr:uid="{00000000-0005-0000-0000-000093000000}"/>
    <cellStyle name="20% - Accent4 2 2 2 2 2" xfId="707" xr:uid="{00000000-0005-0000-0000-000094000000}"/>
    <cellStyle name="20% - Accent4 2 2 2 2 2 2" xfId="1040" xr:uid="{00000000-0005-0000-0000-000095000000}"/>
    <cellStyle name="20% - Accent4 2 2 2 2 3" xfId="875" xr:uid="{00000000-0005-0000-0000-000096000000}"/>
    <cellStyle name="20% - Accent4 2 2 2 3" xfId="584" xr:uid="{00000000-0005-0000-0000-000097000000}"/>
    <cellStyle name="20% - Accent4 2 2 2 3 2" xfId="752" xr:uid="{00000000-0005-0000-0000-000098000000}"/>
    <cellStyle name="20% - Accent4 2 2 2 3 2 2" xfId="1085" xr:uid="{00000000-0005-0000-0000-000099000000}"/>
    <cellStyle name="20% - Accent4 2 2 2 3 3" xfId="920" xr:uid="{00000000-0005-0000-0000-00009A000000}"/>
    <cellStyle name="20% - Accent4 2 2 2 4" xfId="647" xr:uid="{00000000-0005-0000-0000-00009B000000}"/>
    <cellStyle name="20% - Accent4 2 2 2 4 2" xfId="980" xr:uid="{00000000-0005-0000-0000-00009C000000}"/>
    <cellStyle name="20% - Accent4 2 2 2 5" xfId="815" xr:uid="{00000000-0005-0000-0000-00009D000000}"/>
    <cellStyle name="20% - Accent4 2 2 3" xfId="464" xr:uid="{00000000-0005-0000-0000-00009E000000}"/>
    <cellStyle name="20% - Accent4 2 2 3 2" xfId="524" xr:uid="{00000000-0005-0000-0000-00009F000000}"/>
    <cellStyle name="20% - Accent4 2 2 3 2 2" xfId="692" xr:uid="{00000000-0005-0000-0000-0000A0000000}"/>
    <cellStyle name="20% - Accent4 2 2 3 2 2 2" xfId="1025" xr:uid="{00000000-0005-0000-0000-0000A1000000}"/>
    <cellStyle name="20% - Accent4 2 2 3 2 3" xfId="860" xr:uid="{00000000-0005-0000-0000-0000A2000000}"/>
    <cellStyle name="20% - Accent4 2 2 3 3" xfId="569" xr:uid="{00000000-0005-0000-0000-0000A3000000}"/>
    <cellStyle name="20% - Accent4 2 2 3 3 2" xfId="737" xr:uid="{00000000-0005-0000-0000-0000A4000000}"/>
    <cellStyle name="20% - Accent4 2 2 3 3 2 2" xfId="1070" xr:uid="{00000000-0005-0000-0000-0000A5000000}"/>
    <cellStyle name="20% - Accent4 2 2 3 3 3" xfId="905" xr:uid="{00000000-0005-0000-0000-0000A6000000}"/>
    <cellStyle name="20% - Accent4 2 2 3 4" xfId="632" xr:uid="{00000000-0005-0000-0000-0000A7000000}"/>
    <cellStyle name="20% - Accent4 2 2 3 4 2" xfId="965" xr:uid="{00000000-0005-0000-0000-0000A8000000}"/>
    <cellStyle name="20% - Accent4 2 2 3 5" xfId="800" xr:uid="{00000000-0005-0000-0000-0000A9000000}"/>
    <cellStyle name="20% - Accent4 2 2 4" xfId="449" xr:uid="{00000000-0005-0000-0000-0000AA000000}"/>
    <cellStyle name="20% - Accent4 2 2 4 2" xfId="509" xr:uid="{00000000-0005-0000-0000-0000AB000000}"/>
    <cellStyle name="20% - Accent4 2 2 4 2 2" xfId="677" xr:uid="{00000000-0005-0000-0000-0000AC000000}"/>
    <cellStyle name="20% - Accent4 2 2 4 2 2 2" xfId="1010" xr:uid="{00000000-0005-0000-0000-0000AD000000}"/>
    <cellStyle name="20% - Accent4 2 2 4 2 3" xfId="845" xr:uid="{00000000-0005-0000-0000-0000AE000000}"/>
    <cellStyle name="20% - Accent4 2 2 4 3" xfId="617" xr:uid="{00000000-0005-0000-0000-0000AF000000}"/>
    <cellStyle name="20% - Accent4 2 2 4 3 2" xfId="950" xr:uid="{00000000-0005-0000-0000-0000B0000000}"/>
    <cellStyle name="20% - Accent4 2 2 4 4" xfId="785" xr:uid="{00000000-0005-0000-0000-0000B1000000}"/>
    <cellStyle name="20% - Accent4 2 2 5" xfId="494" xr:uid="{00000000-0005-0000-0000-0000B2000000}"/>
    <cellStyle name="20% - Accent4 2 2 5 2" xfId="662" xr:uid="{00000000-0005-0000-0000-0000B3000000}"/>
    <cellStyle name="20% - Accent4 2 2 5 2 2" xfId="995" xr:uid="{00000000-0005-0000-0000-0000B4000000}"/>
    <cellStyle name="20% - Accent4 2 2 5 3" xfId="830" xr:uid="{00000000-0005-0000-0000-0000B5000000}"/>
    <cellStyle name="20% - Accent4 2 2 6" xfId="554" xr:uid="{00000000-0005-0000-0000-0000B6000000}"/>
    <cellStyle name="20% - Accent4 2 2 6 2" xfId="722" xr:uid="{00000000-0005-0000-0000-0000B7000000}"/>
    <cellStyle name="20% - Accent4 2 2 6 2 2" xfId="1055" xr:uid="{00000000-0005-0000-0000-0000B8000000}"/>
    <cellStyle name="20% - Accent4 2 2 6 3" xfId="890" xr:uid="{00000000-0005-0000-0000-0000B9000000}"/>
    <cellStyle name="20% - Accent4 2 2 7" xfId="602" xr:uid="{00000000-0005-0000-0000-0000BA000000}"/>
    <cellStyle name="20% - Accent4 2 2 7 2" xfId="935" xr:uid="{00000000-0005-0000-0000-0000BB000000}"/>
    <cellStyle name="20% - Accent4 2 2 8" xfId="770" xr:uid="{00000000-0005-0000-0000-0000BC000000}"/>
    <cellStyle name="20% - Accent4 3" xfId="1128" xr:uid="{00000000-0005-0000-0000-0000BD000000}"/>
    <cellStyle name="20% - Accent4 4" xfId="1129" xr:uid="{00000000-0005-0000-0000-0000BE000000}"/>
    <cellStyle name="20% - Accent4 5" xfId="1274" xr:uid="{00000000-0005-0000-0000-0000BF000000}"/>
    <cellStyle name="20% - Accent5 2" xfId="327" xr:uid="{00000000-0005-0000-0000-0000C0000000}"/>
    <cellStyle name="20% - Accent5 2 2" xfId="392" xr:uid="{00000000-0005-0000-0000-0000C1000000}"/>
    <cellStyle name="20% - Accent5 2 2 2" xfId="480" xr:uid="{00000000-0005-0000-0000-0000C2000000}"/>
    <cellStyle name="20% - Accent5 2 2 2 2" xfId="540" xr:uid="{00000000-0005-0000-0000-0000C3000000}"/>
    <cellStyle name="20% - Accent5 2 2 2 2 2" xfId="708" xr:uid="{00000000-0005-0000-0000-0000C4000000}"/>
    <cellStyle name="20% - Accent5 2 2 2 2 2 2" xfId="1041" xr:uid="{00000000-0005-0000-0000-0000C5000000}"/>
    <cellStyle name="20% - Accent5 2 2 2 2 3" xfId="876" xr:uid="{00000000-0005-0000-0000-0000C6000000}"/>
    <cellStyle name="20% - Accent5 2 2 2 3" xfId="585" xr:uid="{00000000-0005-0000-0000-0000C7000000}"/>
    <cellStyle name="20% - Accent5 2 2 2 3 2" xfId="753" xr:uid="{00000000-0005-0000-0000-0000C8000000}"/>
    <cellStyle name="20% - Accent5 2 2 2 3 2 2" xfId="1086" xr:uid="{00000000-0005-0000-0000-0000C9000000}"/>
    <cellStyle name="20% - Accent5 2 2 2 3 3" xfId="921" xr:uid="{00000000-0005-0000-0000-0000CA000000}"/>
    <cellStyle name="20% - Accent5 2 2 2 4" xfId="648" xr:uid="{00000000-0005-0000-0000-0000CB000000}"/>
    <cellStyle name="20% - Accent5 2 2 2 4 2" xfId="981" xr:uid="{00000000-0005-0000-0000-0000CC000000}"/>
    <cellStyle name="20% - Accent5 2 2 2 5" xfId="816" xr:uid="{00000000-0005-0000-0000-0000CD000000}"/>
    <cellStyle name="20% - Accent5 2 2 3" xfId="465" xr:uid="{00000000-0005-0000-0000-0000CE000000}"/>
    <cellStyle name="20% - Accent5 2 2 3 2" xfId="525" xr:uid="{00000000-0005-0000-0000-0000CF000000}"/>
    <cellStyle name="20% - Accent5 2 2 3 2 2" xfId="693" xr:uid="{00000000-0005-0000-0000-0000D0000000}"/>
    <cellStyle name="20% - Accent5 2 2 3 2 2 2" xfId="1026" xr:uid="{00000000-0005-0000-0000-0000D1000000}"/>
    <cellStyle name="20% - Accent5 2 2 3 2 3" xfId="861" xr:uid="{00000000-0005-0000-0000-0000D2000000}"/>
    <cellStyle name="20% - Accent5 2 2 3 3" xfId="570" xr:uid="{00000000-0005-0000-0000-0000D3000000}"/>
    <cellStyle name="20% - Accent5 2 2 3 3 2" xfId="738" xr:uid="{00000000-0005-0000-0000-0000D4000000}"/>
    <cellStyle name="20% - Accent5 2 2 3 3 2 2" xfId="1071" xr:uid="{00000000-0005-0000-0000-0000D5000000}"/>
    <cellStyle name="20% - Accent5 2 2 3 3 3" xfId="906" xr:uid="{00000000-0005-0000-0000-0000D6000000}"/>
    <cellStyle name="20% - Accent5 2 2 3 4" xfId="633" xr:uid="{00000000-0005-0000-0000-0000D7000000}"/>
    <cellStyle name="20% - Accent5 2 2 3 4 2" xfId="966" xr:uid="{00000000-0005-0000-0000-0000D8000000}"/>
    <cellStyle name="20% - Accent5 2 2 3 5" xfId="801" xr:uid="{00000000-0005-0000-0000-0000D9000000}"/>
    <cellStyle name="20% - Accent5 2 2 4" xfId="450" xr:uid="{00000000-0005-0000-0000-0000DA000000}"/>
    <cellStyle name="20% - Accent5 2 2 4 2" xfId="510" xr:uid="{00000000-0005-0000-0000-0000DB000000}"/>
    <cellStyle name="20% - Accent5 2 2 4 2 2" xfId="678" xr:uid="{00000000-0005-0000-0000-0000DC000000}"/>
    <cellStyle name="20% - Accent5 2 2 4 2 2 2" xfId="1011" xr:uid="{00000000-0005-0000-0000-0000DD000000}"/>
    <cellStyle name="20% - Accent5 2 2 4 2 3" xfId="846" xr:uid="{00000000-0005-0000-0000-0000DE000000}"/>
    <cellStyle name="20% - Accent5 2 2 4 3" xfId="618" xr:uid="{00000000-0005-0000-0000-0000DF000000}"/>
    <cellStyle name="20% - Accent5 2 2 4 3 2" xfId="951" xr:uid="{00000000-0005-0000-0000-0000E0000000}"/>
    <cellStyle name="20% - Accent5 2 2 4 4" xfId="786" xr:uid="{00000000-0005-0000-0000-0000E1000000}"/>
    <cellStyle name="20% - Accent5 2 2 5" xfId="495" xr:uid="{00000000-0005-0000-0000-0000E2000000}"/>
    <cellStyle name="20% - Accent5 2 2 5 2" xfId="663" xr:uid="{00000000-0005-0000-0000-0000E3000000}"/>
    <cellStyle name="20% - Accent5 2 2 5 2 2" xfId="996" xr:uid="{00000000-0005-0000-0000-0000E4000000}"/>
    <cellStyle name="20% - Accent5 2 2 5 3" xfId="831" xr:uid="{00000000-0005-0000-0000-0000E5000000}"/>
    <cellStyle name="20% - Accent5 2 2 6" xfId="555" xr:uid="{00000000-0005-0000-0000-0000E6000000}"/>
    <cellStyle name="20% - Accent5 2 2 6 2" xfId="723" xr:uid="{00000000-0005-0000-0000-0000E7000000}"/>
    <cellStyle name="20% - Accent5 2 2 6 2 2" xfId="1056" xr:uid="{00000000-0005-0000-0000-0000E8000000}"/>
    <cellStyle name="20% - Accent5 2 2 6 3" xfId="891" xr:uid="{00000000-0005-0000-0000-0000E9000000}"/>
    <cellStyle name="20% - Accent5 2 2 7" xfId="603" xr:uid="{00000000-0005-0000-0000-0000EA000000}"/>
    <cellStyle name="20% - Accent5 2 2 7 2" xfId="936" xr:uid="{00000000-0005-0000-0000-0000EB000000}"/>
    <cellStyle name="20% - Accent5 2 2 8" xfId="771" xr:uid="{00000000-0005-0000-0000-0000EC000000}"/>
    <cellStyle name="20% - Accent5 3" xfId="1130" xr:uid="{00000000-0005-0000-0000-0000ED000000}"/>
    <cellStyle name="20% - Accent5 4" xfId="1131" xr:uid="{00000000-0005-0000-0000-0000EE000000}"/>
    <cellStyle name="20% - Accent5 5" xfId="1275" xr:uid="{00000000-0005-0000-0000-0000EF000000}"/>
    <cellStyle name="20% - Accent6 2" xfId="328" xr:uid="{00000000-0005-0000-0000-0000F0000000}"/>
    <cellStyle name="20% - Accent6 2 2" xfId="393" xr:uid="{00000000-0005-0000-0000-0000F1000000}"/>
    <cellStyle name="20% - Accent6 2 2 2" xfId="481" xr:uid="{00000000-0005-0000-0000-0000F2000000}"/>
    <cellStyle name="20% - Accent6 2 2 2 2" xfId="541" xr:uid="{00000000-0005-0000-0000-0000F3000000}"/>
    <cellStyle name="20% - Accent6 2 2 2 2 2" xfId="709" xr:uid="{00000000-0005-0000-0000-0000F4000000}"/>
    <cellStyle name="20% - Accent6 2 2 2 2 2 2" xfId="1042" xr:uid="{00000000-0005-0000-0000-0000F5000000}"/>
    <cellStyle name="20% - Accent6 2 2 2 2 3" xfId="877" xr:uid="{00000000-0005-0000-0000-0000F6000000}"/>
    <cellStyle name="20% - Accent6 2 2 2 3" xfId="586" xr:uid="{00000000-0005-0000-0000-0000F7000000}"/>
    <cellStyle name="20% - Accent6 2 2 2 3 2" xfId="754" xr:uid="{00000000-0005-0000-0000-0000F8000000}"/>
    <cellStyle name="20% - Accent6 2 2 2 3 2 2" xfId="1087" xr:uid="{00000000-0005-0000-0000-0000F9000000}"/>
    <cellStyle name="20% - Accent6 2 2 2 3 3" xfId="922" xr:uid="{00000000-0005-0000-0000-0000FA000000}"/>
    <cellStyle name="20% - Accent6 2 2 2 4" xfId="649" xr:uid="{00000000-0005-0000-0000-0000FB000000}"/>
    <cellStyle name="20% - Accent6 2 2 2 4 2" xfId="982" xr:uid="{00000000-0005-0000-0000-0000FC000000}"/>
    <cellStyle name="20% - Accent6 2 2 2 5" xfId="817" xr:uid="{00000000-0005-0000-0000-0000FD000000}"/>
    <cellStyle name="20% - Accent6 2 2 3" xfId="466" xr:uid="{00000000-0005-0000-0000-0000FE000000}"/>
    <cellStyle name="20% - Accent6 2 2 3 2" xfId="526" xr:uid="{00000000-0005-0000-0000-0000FF000000}"/>
    <cellStyle name="20% - Accent6 2 2 3 2 2" xfId="694" xr:uid="{00000000-0005-0000-0000-000000010000}"/>
    <cellStyle name="20% - Accent6 2 2 3 2 2 2" xfId="1027" xr:uid="{00000000-0005-0000-0000-000001010000}"/>
    <cellStyle name="20% - Accent6 2 2 3 2 3" xfId="862" xr:uid="{00000000-0005-0000-0000-000002010000}"/>
    <cellStyle name="20% - Accent6 2 2 3 3" xfId="571" xr:uid="{00000000-0005-0000-0000-000003010000}"/>
    <cellStyle name="20% - Accent6 2 2 3 3 2" xfId="739" xr:uid="{00000000-0005-0000-0000-000004010000}"/>
    <cellStyle name="20% - Accent6 2 2 3 3 2 2" xfId="1072" xr:uid="{00000000-0005-0000-0000-000005010000}"/>
    <cellStyle name="20% - Accent6 2 2 3 3 3" xfId="907" xr:uid="{00000000-0005-0000-0000-000006010000}"/>
    <cellStyle name="20% - Accent6 2 2 3 4" xfId="634" xr:uid="{00000000-0005-0000-0000-000007010000}"/>
    <cellStyle name="20% - Accent6 2 2 3 4 2" xfId="967" xr:uid="{00000000-0005-0000-0000-000008010000}"/>
    <cellStyle name="20% - Accent6 2 2 3 5" xfId="802" xr:uid="{00000000-0005-0000-0000-000009010000}"/>
    <cellStyle name="20% - Accent6 2 2 4" xfId="451" xr:uid="{00000000-0005-0000-0000-00000A010000}"/>
    <cellStyle name="20% - Accent6 2 2 4 2" xfId="511" xr:uid="{00000000-0005-0000-0000-00000B010000}"/>
    <cellStyle name="20% - Accent6 2 2 4 2 2" xfId="679" xr:uid="{00000000-0005-0000-0000-00000C010000}"/>
    <cellStyle name="20% - Accent6 2 2 4 2 2 2" xfId="1012" xr:uid="{00000000-0005-0000-0000-00000D010000}"/>
    <cellStyle name="20% - Accent6 2 2 4 2 3" xfId="847" xr:uid="{00000000-0005-0000-0000-00000E010000}"/>
    <cellStyle name="20% - Accent6 2 2 4 3" xfId="619" xr:uid="{00000000-0005-0000-0000-00000F010000}"/>
    <cellStyle name="20% - Accent6 2 2 4 3 2" xfId="952" xr:uid="{00000000-0005-0000-0000-000010010000}"/>
    <cellStyle name="20% - Accent6 2 2 4 4" xfId="787" xr:uid="{00000000-0005-0000-0000-000011010000}"/>
    <cellStyle name="20% - Accent6 2 2 5" xfId="496" xr:uid="{00000000-0005-0000-0000-000012010000}"/>
    <cellStyle name="20% - Accent6 2 2 5 2" xfId="664" xr:uid="{00000000-0005-0000-0000-000013010000}"/>
    <cellStyle name="20% - Accent6 2 2 5 2 2" xfId="997" xr:uid="{00000000-0005-0000-0000-000014010000}"/>
    <cellStyle name="20% - Accent6 2 2 5 3" xfId="832" xr:uid="{00000000-0005-0000-0000-000015010000}"/>
    <cellStyle name="20% - Accent6 2 2 6" xfId="556" xr:uid="{00000000-0005-0000-0000-000016010000}"/>
    <cellStyle name="20% - Accent6 2 2 6 2" xfId="724" xr:uid="{00000000-0005-0000-0000-000017010000}"/>
    <cellStyle name="20% - Accent6 2 2 6 2 2" xfId="1057" xr:uid="{00000000-0005-0000-0000-000018010000}"/>
    <cellStyle name="20% - Accent6 2 2 6 3" xfId="892" xr:uid="{00000000-0005-0000-0000-000019010000}"/>
    <cellStyle name="20% - Accent6 2 2 7" xfId="604" xr:uid="{00000000-0005-0000-0000-00001A010000}"/>
    <cellStyle name="20% - Accent6 2 2 7 2" xfId="937" xr:uid="{00000000-0005-0000-0000-00001B010000}"/>
    <cellStyle name="20% - Accent6 2 2 8" xfId="772" xr:uid="{00000000-0005-0000-0000-00001C010000}"/>
    <cellStyle name="20% - Accent6 3" xfId="1132" xr:uid="{00000000-0005-0000-0000-00001D010000}"/>
    <cellStyle name="20% - Accent6 4" xfId="1133" xr:uid="{00000000-0005-0000-0000-00001E010000}"/>
    <cellStyle name="20% - Accent6 5" xfId="1276" xr:uid="{00000000-0005-0000-0000-00001F010000}"/>
    <cellStyle name="40% - Accent1 2" xfId="329" xr:uid="{00000000-0005-0000-0000-000020010000}"/>
    <cellStyle name="40% - Accent1 2 2" xfId="394" xr:uid="{00000000-0005-0000-0000-000021010000}"/>
    <cellStyle name="40% - Accent1 2 2 2" xfId="482" xr:uid="{00000000-0005-0000-0000-000022010000}"/>
    <cellStyle name="40% - Accent1 2 2 2 2" xfId="542" xr:uid="{00000000-0005-0000-0000-000023010000}"/>
    <cellStyle name="40% - Accent1 2 2 2 2 2" xfId="710" xr:uid="{00000000-0005-0000-0000-000024010000}"/>
    <cellStyle name="40% - Accent1 2 2 2 2 2 2" xfId="1043" xr:uid="{00000000-0005-0000-0000-000025010000}"/>
    <cellStyle name="40% - Accent1 2 2 2 2 3" xfId="878" xr:uid="{00000000-0005-0000-0000-000026010000}"/>
    <cellStyle name="40% - Accent1 2 2 2 3" xfId="587" xr:uid="{00000000-0005-0000-0000-000027010000}"/>
    <cellStyle name="40% - Accent1 2 2 2 3 2" xfId="755" xr:uid="{00000000-0005-0000-0000-000028010000}"/>
    <cellStyle name="40% - Accent1 2 2 2 3 2 2" xfId="1088" xr:uid="{00000000-0005-0000-0000-000029010000}"/>
    <cellStyle name="40% - Accent1 2 2 2 3 3" xfId="923" xr:uid="{00000000-0005-0000-0000-00002A010000}"/>
    <cellStyle name="40% - Accent1 2 2 2 4" xfId="650" xr:uid="{00000000-0005-0000-0000-00002B010000}"/>
    <cellStyle name="40% - Accent1 2 2 2 4 2" xfId="983" xr:uid="{00000000-0005-0000-0000-00002C010000}"/>
    <cellStyle name="40% - Accent1 2 2 2 5" xfId="818" xr:uid="{00000000-0005-0000-0000-00002D010000}"/>
    <cellStyle name="40% - Accent1 2 2 3" xfId="467" xr:uid="{00000000-0005-0000-0000-00002E010000}"/>
    <cellStyle name="40% - Accent1 2 2 3 2" xfId="527" xr:uid="{00000000-0005-0000-0000-00002F010000}"/>
    <cellStyle name="40% - Accent1 2 2 3 2 2" xfId="695" xr:uid="{00000000-0005-0000-0000-000030010000}"/>
    <cellStyle name="40% - Accent1 2 2 3 2 2 2" xfId="1028" xr:uid="{00000000-0005-0000-0000-000031010000}"/>
    <cellStyle name="40% - Accent1 2 2 3 2 3" xfId="863" xr:uid="{00000000-0005-0000-0000-000032010000}"/>
    <cellStyle name="40% - Accent1 2 2 3 3" xfId="572" xr:uid="{00000000-0005-0000-0000-000033010000}"/>
    <cellStyle name="40% - Accent1 2 2 3 3 2" xfId="740" xr:uid="{00000000-0005-0000-0000-000034010000}"/>
    <cellStyle name="40% - Accent1 2 2 3 3 2 2" xfId="1073" xr:uid="{00000000-0005-0000-0000-000035010000}"/>
    <cellStyle name="40% - Accent1 2 2 3 3 3" xfId="908" xr:uid="{00000000-0005-0000-0000-000036010000}"/>
    <cellStyle name="40% - Accent1 2 2 3 4" xfId="635" xr:uid="{00000000-0005-0000-0000-000037010000}"/>
    <cellStyle name="40% - Accent1 2 2 3 4 2" xfId="968" xr:uid="{00000000-0005-0000-0000-000038010000}"/>
    <cellStyle name="40% - Accent1 2 2 3 5" xfId="803" xr:uid="{00000000-0005-0000-0000-000039010000}"/>
    <cellStyle name="40% - Accent1 2 2 4" xfId="452" xr:uid="{00000000-0005-0000-0000-00003A010000}"/>
    <cellStyle name="40% - Accent1 2 2 4 2" xfId="512" xr:uid="{00000000-0005-0000-0000-00003B010000}"/>
    <cellStyle name="40% - Accent1 2 2 4 2 2" xfId="680" xr:uid="{00000000-0005-0000-0000-00003C010000}"/>
    <cellStyle name="40% - Accent1 2 2 4 2 2 2" xfId="1013" xr:uid="{00000000-0005-0000-0000-00003D010000}"/>
    <cellStyle name="40% - Accent1 2 2 4 2 3" xfId="848" xr:uid="{00000000-0005-0000-0000-00003E010000}"/>
    <cellStyle name="40% - Accent1 2 2 4 3" xfId="620" xr:uid="{00000000-0005-0000-0000-00003F010000}"/>
    <cellStyle name="40% - Accent1 2 2 4 3 2" xfId="953" xr:uid="{00000000-0005-0000-0000-000040010000}"/>
    <cellStyle name="40% - Accent1 2 2 4 4" xfId="788" xr:uid="{00000000-0005-0000-0000-000041010000}"/>
    <cellStyle name="40% - Accent1 2 2 5" xfId="497" xr:uid="{00000000-0005-0000-0000-000042010000}"/>
    <cellStyle name="40% - Accent1 2 2 5 2" xfId="665" xr:uid="{00000000-0005-0000-0000-000043010000}"/>
    <cellStyle name="40% - Accent1 2 2 5 2 2" xfId="998" xr:uid="{00000000-0005-0000-0000-000044010000}"/>
    <cellStyle name="40% - Accent1 2 2 5 3" xfId="833" xr:uid="{00000000-0005-0000-0000-000045010000}"/>
    <cellStyle name="40% - Accent1 2 2 6" xfId="557" xr:uid="{00000000-0005-0000-0000-000046010000}"/>
    <cellStyle name="40% - Accent1 2 2 6 2" xfId="725" xr:uid="{00000000-0005-0000-0000-000047010000}"/>
    <cellStyle name="40% - Accent1 2 2 6 2 2" xfId="1058" xr:uid="{00000000-0005-0000-0000-000048010000}"/>
    <cellStyle name="40% - Accent1 2 2 6 3" xfId="893" xr:uid="{00000000-0005-0000-0000-000049010000}"/>
    <cellStyle name="40% - Accent1 2 2 7" xfId="605" xr:uid="{00000000-0005-0000-0000-00004A010000}"/>
    <cellStyle name="40% - Accent1 2 2 7 2" xfId="938" xr:uid="{00000000-0005-0000-0000-00004B010000}"/>
    <cellStyle name="40% - Accent1 2 2 8" xfId="773" xr:uid="{00000000-0005-0000-0000-00004C010000}"/>
    <cellStyle name="40% - Accent1 3" xfId="1134" xr:uid="{00000000-0005-0000-0000-00004D010000}"/>
    <cellStyle name="40% - Accent1 4" xfId="1135" xr:uid="{00000000-0005-0000-0000-00004E010000}"/>
    <cellStyle name="40% - Accent1 5" xfId="1277" xr:uid="{00000000-0005-0000-0000-00004F010000}"/>
    <cellStyle name="40% - Accent2 2" xfId="330" xr:uid="{00000000-0005-0000-0000-000050010000}"/>
    <cellStyle name="40% - Accent2 2 2" xfId="395" xr:uid="{00000000-0005-0000-0000-000051010000}"/>
    <cellStyle name="40% - Accent2 2 2 2" xfId="483" xr:uid="{00000000-0005-0000-0000-000052010000}"/>
    <cellStyle name="40% - Accent2 2 2 2 2" xfId="543" xr:uid="{00000000-0005-0000-0000-000053010000}"/>
    <cellStyle name="40% - Accent2 2 2 2 2 2" xfId="711" xr:uid="{00000000-0005-0000-0000-000054010000}"/>
    <cellStyle name="40% - Accent2 2 2 2 2 2 2" xfId="1044" xr:uid="{00000000-0005-0000-0000-000055010000}"/>
    <cellStyle name="40% - Accent2 2 2 2 2 3" xfId="879" xr:uid="{00000000-0005-0000-0000-000056010000}"/>
    <cellStyle name="40% - Accent2 2 2 2 3" xfId="588" xr:uid="{00000000-0005-0000-0000-000057010000}"/>
    <cellStyle name="40% - Accent2 2 2 2 3 2" xfId="756" xr:uid="{00000000-0005-0000-0000-000058010000}"/>
    <cellStyle name="40% - Accent2 2 2 2 3 2 2" xfId="1089" xr:uid="{00000000-0005-0000-0000-000059010000}"/>
    <cellStyle name="40% - Accent2 2 2 2 3 3" xfId="924" xr:uid="{00000000-0005-0000-0000-00005A010000}"/>
    <cellStyle name="40% - Accent2 2 2 2 4" xfId="651" xr:uid="{00000000-0005-0000-0000-00005B010000}"/>
    <cellStyle name="40% - Accent2 2 2 2 4 2" xfId="984" xr:uid="{00000000-0005-0000-0000-00005C010000}"/>
    <cellStyle name="40% - Accent2 2 2 2 5" xfId="819" xr:uid="{00000000-0005-0000-0000-00005D010000}"/>
    <cellStyle name="40% - Accent2 2 2 3" xfId="468" xr:uid="{00000000-0005-0000-0000-00005E010000}"/>
    <cellStyle name="40% - Accent2 2 2 3 2" xfId="528" xr:uid="{00000000-0005-0000-0000-00005F010000}"/>
    <cellStyle name="40% - Accent2 2 2 3 2 2" xfId="696" xr:uid="{00000000-0005-0000-0000-000060010000}"/>
    <cellStyle name="40% - Accent2 2 2 3 2 2 2" xfId="1029" xr:uid="{00000000-0005-0000-0000-000061010000}"/>
    <cellStyle name="40% - Accent2 2 2 3 2 3" xfId="864" xr:uid="{00000000-0005-0000-0000-000062010000}"/>
    <cellStyle name="40% - Accent2 2 2 3 3" xfId="573" xr:uid="{00000000-0005-0000-0000-000063010000}"/>
    <cellStyle name="40% - Accent2 2 2 3 3 2" xfId="741" xr:uid="{00000000-0005-0000-0000-000064010000}"/>
    <cellStyle name="40% - Accent2 2 2 3 3 2 2" xfId="1074" xr:uid="{00000000-0005-0000-0000-000065010000}"/>
    <cellStyle name="40% - Accent2 2 2 3 3 3" xfId="909" xr:uid="{00000000-0005-0000-0000-000066010000}"/>
    <cellStyle name="40% - Accent2 2 2 3 4" xfId="636" xr:uid="{00000000-0005-0000-0000-000067010000}"/>
    <cellStyle name="40% - Accent2 2 2 3 4 2" xfId="969" xr:uid="{00000000-0005-0000-0000-000068010000}"/>
    <cellStyle name="40% - Accent2 2 2 3 5" xfId="804" xr:uid="{00000000-0005-0000-0000-000069010000}"/>
    <cellStyle name="40% - Accent2 2 2 4" xfId="453" xr:uid="{00000000-0005-0000-0000-00006A010000}"/>
    <cellStyle name="40% - Accent2 2 2 4 2" xfId="513" xr:uid="{00000000-0005-0000-0000-00006B010000}"/>
    <cellStyle name="40% - Accent2 2 2 4 2 2" xfId="681" xr:uid="{00000000-0005-0000-0000-00006C010000}"/>
    <cellStyle name="40% - Accent2 2 2 4 2 2 2" xfId="1014" xr:uid="{00000000-0005-0000-0000-00006D010000}"/>
    <cellStyle name="40% - Accent2 2 2 4 2 3" xfId="849" xr:uid="{00000000-0005-0000-0000-00006E010000}"/>
    <cellStyle name="40% - Accent2 2 2 4 3" xfId="621" xr:uid="{00000000-0005-0000-0000-00006F010000}"/>
    <cellStyle name="40% - Accent2 2 2 4 3 2" xfId="954" xr:uid="{00000000-0005-0000-0000-000070010000}"/>
    <cellStyle name="40% - Accent2 2 2 4 4" xfId="789" xr:uid="{00000000-0005-0000-0000-000071010000}"/>
    <cellStyle name="40% - Accent2 2 2 5" xfId="498" xr:uid="{00000000-0005-0000-0000-000072010000}"/>
    <cellStyle name="40% - Accent2 2 2 5 2" xfId="666" xr:uid="{00000000-0005-0000-0000-000073010000}"/>
    <cellStyle name="40% - Accent2 2 2 5 2 2" xfId="999" xr:uid="{00000000-0005-0000-0000-000074010000}"/>
    <cellStyle name="40% - Accent2 2 2 5 3" xfId="834" xr:uid="{00000000-0005-0000-0000-000075010000}"/>
    <cellStyle name="40% - Accent2 2 2 6" xfId="558" xr:uid="{00000000-0005-0000-0000-000076010000}"/>
    <cellStyle name="40% - Accent2 2 2 6 2" xfId="726" xr:uid="{00000000-0005-0000-0000-000077010000}"/>
    <cellStyle name="40% - Accent2 2 2 6 2 2" xfId="1059" xr:uid="{00000000-0005-0000-0000-000078010000}"/>
    <cellStyle name="40% - Accent2 2 2 6 3" xfId="894" xr:uid="{00000000-0005-0000-0000-000079010000}"/>
    <cellStyle name="40% - Accent2 2 2 7" xfId="606" xr:uid="{00000000-0005-0000-0000-00007A010000}"/>
    <cellStyle name="40% - Accent2 2 2 7 2" xfId="939" xr:uid="{00000000-0005-0000-0000-00007B010000}"/>
    <cellStyle name="40% - Accent2 2 2 8" xfId="774" xr:uid="{00000000-0005-0000-0000-00007C010000}"/>
    <cellStyle name="40% - Accent2 3" xfId="1136" xr:uid="{00000000-0005-0000-0000-00007D010000}"/>
    <cellStyle name="40% - Accent2 4" xfId="1137" xr:uid="{00000000-0005-0000-0000-00007E010000}"/>
    <cellStyle name="40% - Accent2 5" xfId="1278" xr:uid="{00000000-0005-0000-0000-00007F010000}"/>
    <cellStyle name="40% - Accent3 2" xfId="331" xr:uid="{00000000-0005-0000-0000-000080010000}"/>
    <cellStyle name="40% - Accent3 2 2" xfId="396" xr:uid="{00000000-0005-0000-0000-000081010000}"/>
    <cellStyle name="40% - Accent3 2 2 2" xfId="484" xr:uid="{00000000-0005-0000-0000-000082010000}"/>
    <cellStyle name="40% - Accent3 2 2 2 2" xfId="544" xr:uid="{00000000-0005-0000-0000-000083010000}"/>
    <cellStyle name="40% - Accent3 2 2 2 2 2" xfId="712" xr:uid="{00000000-0005-0000-0000-000084010000}"/>
    <cellStyle name="40% - Accent3 2 2 2 2 2 2" xfId="1045" xr:uid="{00000000-0005-0000-0000-000085010000}"/>
    <cellStyle name="40% - Accent3 2 2 2 2 3" xfId="880" xr:uid="{00000000-0005-0000-0000-000086010000}"/>
    <cellStyle name="40% - Accent3 2 2 2 3" xfId="589" xr:uid="{00000000-0005-0000-0000-000087010000}"/>
    <cellStyle name="40% - Accent3 2 2 2 3 2" xfId="757" xr:uid="{00000000-0005-0000-0000-000088010000}"/>
    <cellStyle name="40% - Accent3 2 2 2 3 2 2" xfId="1090" xr:uid="{00000000-0005-0000-0000-000089010000}"/>
    <cellStyle name="40% - Accent3 2 2 2 3 3" xfId="925" xr:uid="{00000000-0005-0000-0000-00008A010000}"/>
    <cellStyle name="40% - Accent3 2 2 2 4" xfId="652" xr:uid="{00000000-0005-0000-0000-00008B010000}"/>
    <cellStyle name="40% - Accent3 2 2 2 4 2" xfId="985" xr:uid="{00000000-0005-0000-0000-00008C010000}"/>
    <cellStyle name="40% - Accent3 2 2 2 5" xfId="820" xr:uid="{00000000-0005-0000-0000-00008D010000}"/>
    <cellStyle name="40% - Accent3 2 2 3" xfId="469" xr:uid="{00000000-0005-0000-0000-00008E010000}"/>
    <cellStyle name="40% - Accent3 2 2 3 2" xfId="529" xr:uid="{00000000-0005-0000-0000-00008F010000}"/>
    <cellStyle name="40% - Accent3 2 2 3 2 2" xfId="697" xr:uid="{00000000-0005-0000-0000-000090010000}"/>
    <cellStyle name="40% - Accent3 2 2 3 2 2 2" xfId="1030" xr:uid="{00000000-0005-0000-0000-000091010000}"/>
    <cellStyle name="40% - Accent3 2 2 3 2 3" xfId="865" xr:uid="{00000000-0005-0000-0000-000092010000}"/>
    <cellStyle name="40% - Accent3 2 2 3 3" xfId="574" xr:uid="{00000000-0005-0000-0000-000093010000}"/>
    <cellStyle name="40% - Accent3 2 2 3 3 2" xfId="742" xr:uid="{00000000-0005-0000-0000-000094010000}"/>
    <cellStyle name="40% - Accent3 2 2 3 3 2 2" xfId="1075" xr:uid="{00000000-0005-0000-0000-000095010000}"/>
    <cellStyle name="40% - Accent3 2 2 3 3 3" xfId="910" xr:uid="{00000000-0005-0000-0000-000096010000}"/>
    <cellStyle name="40% - Accent3 2 2 3 4" xfId="637" xr:uid="{00000000-0005-0000-0000-000097010000}"/>
    <cellStyle name="40% - Accent3 2 2 3 4 2" xfId="970" xr:uid="{00000000-0005-0000-0000-000098010000}"/>
    <cellStyle name="40% - Accent3 2 2 3 5" xfId="805" xr:uid="{00000000-0005-0000-0000-000099010000}"/>
    <cellStyle name="40% - Accent3 2 2 4" xfId="454" xr:uid="{00000000-0005-0000-0000-00009A010000}"/>
    <cellStyle name="40% - Accent3 2 2 4 2" xfId="514" xr:uid="{00000000-0005-0000-0000-00009B010000}"/>
    <cellStyle name="40% - Accent3 2 2 4 2 2" xfId="682" xr:uid="{00000000-0005-0000-0000-00009C010000}"/>
    <cellStyle name="40% - Accent3 2 2 4 2 2 2" xfId="1015" xr:uid="{00000000-0005-0000-0000-00009D010000}"/>
    <cellStyle name="40% - Accent3 2 2 4 2 3" xfId="850" xr:uid="{00000000-0005-0000-0000-00009E010000}"/>
    <cellStyle name="40% - Accent3 2 2 4 3" xfId="622" xr:uid="{00000000-0005-0000-0000-00009F010000}"/>
    <cellStyle name="40% - Accent3 2 2 4 3 2" xfId="955" xr:uid="{00000000-0005-0000-0000-0000A0010000}"/>
    <cellStyle name="40% - Accent3 2 2 4 4" xfId="790" xr:uid="{00000000-0005-0000-0000-0000A1010000}"/>
    <cellStyle name="40% - Accent3 2 2 5" xfId="499" xr:uid="{00000000-0005-0000-0000-0000A2010000}"/>
    <cellStyle name="40% - Accent3 2 2 5 2" xfId="667" xr:uid="{00000000-0005-0000-0000-0000A3010000}"/>
    <cellStyle name="40% - Accent3 2 2 5 2 2" xfId="1000" xr:uid="{00000000-0005-0000-0000-0000A4010000}"/>
    <cellStyle name="40% - Accent3 2 2 5 3" xfId="835" xr:uid="{00000000-0005-0000-0000-0000A5010000}"/>
    <cellStyle name="40% - Accent3 2 2 6" xfId="559" xr:uid="{00000000-0005-0000-0000-0000A6010000}"/>
    <cellStyle name="40% - Accent3 2 2 6 2" xfId="727" xr:uid="{00000000-0005-0000-0000-0000A7010000}"/>
    <cellStyle name="40% - Accent3 2 2 6 2 2" xfId="1060" xr:uid="{00000000-0005-0000-0000-0000A8010000}"/>
    <cellStyle name="40% - Accent3 2 2 6 3" xfId="895" xr:uid="{00000000-0005-0000-0000-0000A9010000}"/>
    <cellStyle name="40% - Accent3 2 2 7" xfId="607" xr:uid="{00000000-0005-0000-0000-0000AA010000}"/>
    <cellStyle name="40% - Accent3 2 2 7 2" xfId="940" xr:uid="{00000000-0005-0000-0000-0000AB010000}"/>
    <cellStyle name="40% - Accent3 2 2 8" xfId="775" xr:uid="{00000000-0005-0000-0000-0000AC010000}"/>
    <cellStyle name="40% - Accent3 3" xfId="1138" xr:uid="{00000000-0005-0000-0000-0000AD010000}"/>
    <cellStyle name="40% - Accent3 4" xfId="1139" xr:uid="{00000000-0005-0000-0000-0000AE010000}"/>
    <cellStyle name="40% - Accent3 5" xfId="1279" xr:uid="{00000000-0005-0000-0000-0000AF010000}"/>
    <cellStyle name="40% - Accent4 2" xfId="332" xr:uid="{00000000-0005-0000-0000-0000B0010000}"/>
    <cellStyle name="40% - Accent4 2 2" xfId="397" xr:uid="{00000000-0005-0000-0000-0000B1010000}"/>
    <cellStyle name="40% - Accent4 2 2 2" xfId="485" xr:uid="{00000000-0005-0000-0000-0000B2010000}"/>
    <cellStyle name="40% - Accent4 2 2 2 2" xfId="545" xr:uid="{00000000-0005-0000-0000-0000B3010000}"/>
    <cellStyle name="40% - Accent4 2 2 2 2 2" xfId="713" xr:uid="{00000000-0005-0000-0000-0000B4010000}"/>
    <cellStyle name="40% - Accent4 2 2 2 2 2 2" xfId="1046" xr:uid="{00000000-0005-0000-0000-0000B5010000}"/>
    <cellStyle name="40% - Accent4 2 2 2 2 3" xfId="881" xr:uid="{00000000-0005-0000-0000-0000B6010000}"/>
    <cellStyle name="40% - Accent4 2 2 2 3" xfId="590" xr:uid="{00000000-0005-0000-0000-0000B7010000}"/>
    <cellStyle name="40% - Accent4 2 2 2 3 2" xfId="758" xr:uid="{00000000-0005-0000-0000-0000B8010000}"/>
    <cellStyle name="40% - Accent4 2 2 2 3 2 2" xfId="1091" xr:uid="{00000000-0005-0000-0000-0000B9010000}"/>
    <cellStyle name="40% - Accent4 2 2 2 3 3" xfId="926" xr:uid="{00000000-0005-0000-0000-0000BA010000}"/>
    <cellStyle name="40% - Accent4 2 2 2 4" xfId="653" xr:uid="{00000000-0005-0000-0000-0000BB010000}"/>
    <cellStyle name="40% - Accent4 2 2 2 4 2" xfId="986" xr:uid="{00000000-0005-0000-0000-0000BC010000}"/>
    <cellStyle name="40% - Accent4 2 2 2 5" xfId="821" xr:uid="{00000000-0005-0000-0000-0000BD010000}"/>
    <cellStyle name="40% - Accent4 2 2 3" xfId="470" xr:uid="{00000000-0005-0000-0000-0000BE010000}"/>
    <cellStyle name="40% - Accent4 2 2 3 2" xfId="530" xr:uid="{00000000-0005-0000-0000-0000BF010000}"/>
    <cellStyle name="40% - Accent4 2 2 3 2 2" xfId="698" xr:uid="{00000000-0005-0000-0000-0000C0010000}"/>
    <cellStyle name="40% - Accent4 2 2 3 2 2 2" xfId="1031" xr:uid="{00000000-0005-0000-0000-0000C1010000}"/>
    <cellStyle name="40% - Accent4 2 2 3 2 3" xfId="866" xr:uid="{00000000-0005-0000-0000-0000C2010000}"/>
    <cellStyle name="40% - Accent4 2 2 3 3" xfId="575" xr:uid="{00000000-0005-0000-0000-0000C3010000}"/>
    <cellStyle name="40% - Accent4 2 2 3 3 2" xfId="743" xr:uid="{00000000-0005-0000-0000-0000C4010000}"/>
    <cellStyle name="40% - Accent4 2 2 3 3 2 2" xfId="1076" xr:uid="{00000000-0005-0000-0000-0000C5010000}"/>
    <cellStyle name="40% - Accent4 2 2 3 3 3" xfId="911" xr:uid="{00000000-0005-0000-0000-0000C6010000}"/>
    <cellStyle name="40% - Accent4 2 2 3 4" xfId="638" xr:uid="{00000000-0005-0000-0000-0000C7010000}"/>
    <cellStyle name="40% - Accent4 2 2 3 4 2" xfId="971" xr:uid="{00000000-0005-0000-0000-0000C8010000}"/>
    <cellStyle name="40% - Accent4 2 2 3 5" xfId="806" xr:uid="{00000000-0005-0000-0000-0000C9010000}"/>
    <cellStyle name="40% - Accent4 2 2 4" xfId="455" xr:uid="{00000000-0005-0000-0000-0000CA010000}"/>
    <cellStyle name="40% - Accent4 2 2 4 2" xfId="515" xr:uid="{00000000-0005-0000-0000-0000CB010000}"/>
    <cellStyle name="40% - Accent4 2 2 4 2 2" xfId="683" xr:uid="{00000000-0005-0000-0000-0000CC010000}"/>
    <cellStyle name="40% - Accent4 2 2 4 2 2 2" xfId="1016" xr:uid="{00000000-0005-0000-0000-0000CD010000}"/>
    <cellStyle name="40% - Accent4 2 2 4 2 3" xfId="851" xr:uid="{00000000-0005-0000-0000-0000CE010000}"/>
    <cellStyle name="40% - Accent4 2 2 4 3" xfId="623" xr:uid="{00000000-0005-0000-0000-0000CF010000}"/>
    <cellStyle name="40% - Accent4 2 2 4 3 2" xfId="956" xr:uid="{00000000-0005-0000-0000-0000D0010000}"/>
    <cellStyle name="40% - Accent4 2 2 4 4" xfId="791" xr:uid="{00000000-0005-0000-0000-0000D1010000}"/>
    <cellStyle name="40% - Accent4 2 2 5" xfId="500" xr:uid="{00000000-0005-0000-0000-0000D2010000}"/>
    <cellStyle name="40% - Accent4 2 2 5 2" xfId="668" xr:uid="{00000000-0005-0000-0000-0000D3010000}"/>
    <cellStyle name="40% - Accent4 2 2 5 2 2" xfId="1001" xr:uid="{00000000-0005-0000-0000-0000D4010000}"/>
    <cellStyle name="40% - Accent4 2 2 5 3" xfId="836" xr:uid="{00000000-0005-0000-0000-0000D5010000}"/>
    <cellStyle name="40% - Accent4 2 2 6" xfId="560" xr:uid="{00000000-0005-0000-0000-0000D6010000}"/>
    <cellStyle name="40% - Accent4 2 2 6 2" xfId="728" xr:uid="{00000000-0005-0000-0000-0000D7010000}"/>
    <cellStyle name="40% - Accent4 2 2 6 2 2" xfId="1061" xr:uid="{00000000-0005-0000-0000-0000D8010000}"/>
    <cellStyle name="40% - Accent4 2 2 6 3" xfId="896" xr:uid="{00000000-0005-0000-0000-0000D9010000}"/>
    <cellStyle name="40% - Accent4 2 2 7" xfId="608" xr:uid="{00000000-0005-0000-0000-0000DA010000}"/>
    <cellStyle name="40% - Accent4 2 2 7 2" xfId="941" xr:uid="{00000000-0005-0000-0000-0000DB010000}"/>
    <cellStyle name="40% - Accent4 2 2 8" xfId="776" xr:uid="{00000000-0005-0000-0000-0000DC010000}"/>
    <cellStyle name="40% - Accent4 3" xfId="1140" xr:uid="{00000000-0005-0000-0000-0000DD010000}"/>
    <cellStyle name="40% - Accent4 4" xfId="1141" xr:uid="{00000000-0005-0000-0000-0000DE010000}"/>
    <cellStyle name="40% - Accent4 5" xfId="1280" xr:uid="{00000000-0005-0000-0000-0000DF010000}"/>
    <cellStyle name="40% - Accent5 2" xfId="333" xr:uid="{00000000-0005-0000-0000-0000E0010000}"/>
    <cellStyle name="40% - Accent5 2 2" xfId="398" xr:uid="{00000000-0005-0000-0000-0000E1010000}"/>
    <cellStyle name="40% - Accent5 2 2 2" xfId="486" xr:uid="{00000000-0005-0000-0000-0000E2010000}"/>
    <cellStyle name="40% - Accent5 2 2 2 2" xfId="546" xr:uid="{00000000-0005-0000-0000-0000E3010000}"/>
    <cellStyle name="40% - Accent5 2 2 2 2 2" xfId="714" xr:uid="{00000000-0005-0000-0000-0000E4010000}"/>
    <cellStyle name="40% - Accent5 2 2 2 2 2 2" xfId="1047" xr:uid="{00000000-0005-0000-0000-0000E5010000}"/>
    <cellStyle name="40% - Accent5 2 2 2 2 3" xfId="882" xr:uid="{00000000-0005-0000-0000-0000E6010000}"/>
    <cellStyle name="40% - Accent5 2 2 2 3" xfId="591" xr:uid="{00000000-0005-0000-0000-0000E7010000}"/>
    <cellStyle name="40% - Accent5 2 2 2 3 2" xfId="759" xr:uid="{00000000-0005-0000-0000-0000E8010000}"/>
    <cellStyle name="40% - Accent5 2 2 2 3 2 2" xfId="1092" xr:uid="{00000000-0005-0000-0000-0000E9010000}"/>
    <cellStyle name="40% - Accent5 2 2 2 3 3" xfId="927" xr:uid="{00000000-0005-0000-0000-0000EA010000}"/>
    <cellStyle name="40% - Accent5 2 2 2 4" xfId="654" xr:uid="{00000000-0005-0000-0000-0000EB010000}"/>
    <cellStyle name="40% - Accent5 2 2 2 4 2" xfId="987" xr:uid="{00000000-0005-0000-0000-0000EC010000}"/>
    <cellStyle name="40% - Accent5 2 2 2 5" xfId="822" xr:uid="{00000000-0005-0000-0000-0000ED010000}"/>
    <cellStyle name="40% - Accent5 2 2 3" xfId="471" xr:uid="{00000000-0005-0000-0000-0000EE010000}"/>
    <cellStyle name="40% - Accent5 2 2 3 2" xfId="531" xr:uid="{00000000-0005-0000-0000-0000EF010000}"/>
    <cellStyle name="40% - Accent5 2 2 3 2 2" xfId="699" xr:uid="{00000000-0005-0000-0000-0000F0010000}"/>
    <cellStyle name="40% - Accent5 2 2 3 2 2 2" xfId="1032" xr:uid="{00000000-0005-0000-0000-0000F1010000}"/>
    <cellStyle name="40% - Accent5 2 2 3 2 3" xfId="867" xr:uid="{00000000-0005-0000-0000-0000F2010000}"/>
    <cellStyle name="40% - Accent5 2 2 3 3" xfId="576" xr:uid="{00000000-0005-0000-0000-0000F3010000}"/>
    <cellStyle name="40% - Accent5 2 2 3 3 2" xfId="744" xr:uid="{00000000-0005-0000-0000-0000F4010000}"/>
    <cellStyle name="40% - Accent5 2 2 3 3 2 2" xfId="1077" xr:uid="{00000000-0005-0000-0000-0000F5010000}"/>
    <cellStyle name="40% - Accent5 2 2 3 3 3" xfId="912" xr:uid="{00000000-0005-0000-0000-0000F6010000}"/>
    <cellStyle name="40% - Accent5 2 2 3 4" xfId="639" xr:uid="{00000000-0005-0000-0000-0000F7010000}"/>
    <cellStyle name="40% - Accent5 2 2 3 4 2" xfId="972" xr:uid="{00000000-0005-0000-0000-0000F8010000}"/>
    <cellStyle name="40% - Accent5 2 2 3 5" xfId="807" xr:uid="{00000000-0005-0000-0000-0000F9010000}"/>
    <cellStyle name="40% - Accent5 2 2 4" xfId="456" xr:uid="{00000000-0005-0000-0000-0000FA010000}"/>
    <cellStyle name="40% - Accent5 2 2 4 2" xfId="516" xr:uid="{00000000-0005-0000-0000-0000FB010000}"/>
    <cellStyle name="40% - Accent5 2 2 4 2 2" xfId="684" xr:uid="{00000000-0005-0000-0000-0000FC010000}"/>
    <cellStyle name="40% - Accent5 2 2 4 2 2 2" xfId="1017" xr:uid="{00000000-0005-0000-0000-0000FD010000}"/>
    <cellStyle name="40% - Accent5 2 2 4 2 3" xfId="852" xr:uid="{00000000-0005-0000-0000-0000FE010000}"/>
    <cellStyle name="40% - Accent5 2 2 4 3" xfId="624" xr:uid="{00000000-0005-0000-0000-0000FF010000}"/>
    <cellStyle name="40% - Accent5 2 2 4 3 2" xfId="957" xr:uid="{00000000-0005-0000-0000-000000020000}"/>
    <cellStyle name="40% - Accent5 2 2 4 4" xfId="792" xr:uid="{00000000-0005-0000-0000-000001020000}"/>
    <cellStyle name="40% - Accent5 2 2 5" xfId="501" xr:uid="{00000000-0005-0000-0000-000002020000}"/>
    <cellStyle name="40% - Accent5 2 2 5 2" xfId="669" xr:uid="{00000000-0005-0000-0000-000003020000}"/>
    <cellStyle name="40% - Accent5 2 2 5 2 2" xfId="1002" xr:uid="{00000000-0005-0000-0000-000004020000}"/>
    <cellStyle name="40% - Accent5 2 2 5 3" xfId="837" xr:uid="{00000000-0005-0000-0000-000005020000}"/>
    <cellStyle name="40% - Accent5 2 2 6" xfId="561" xr:uid="{00000000-0005-0000-0000-000006020000}"/>
    <cellStyle name="40% - Accent5 2 2 6 2" xfId="729" xr:uid="{00000000-0005-0000-0000-000007020000}"/>
    <cellStyle name="40% - Accent5 2 2 6 2 2" xfId="1062" xr:uid="{00000000-0005-0000-0000-000008020000}"/>
    <cellStyle name="40% - Accent5 2 2 6 3" xfId="897" xr:uid="{00000000-0005-0000-0000-000009020000}"/>
    <cellStyle name="40% - Accent5 2 2 7" xfId="609" xr:uid="{00000000-0005-0000-0000-00000A020000}"/>
    <cellStyle name="40% - Accent5 2 2 7 2" xfId="942" xr:uid="{00000000-0005-0000-0000-00000B020000}"/>
    <cellStyle name="40% - Accent5 2 2 8" xfId="777" xr:uid="{00000000-0005-0000-0000-00000C020000}"/>
    <cellStyle name="40% - Accent5 3" xfId="1142" xr:uid="{00000000-0005-0000-0000-00000D020000}"/>
    <cellStyle name="40% - Accent5 4" xfId="1143" xr:uid="{00000000-0005-0000-0000-00000E020000}"/>
    <cellStyle name="40% - Accent5 5" xfId="1281" xr:uid="{00000000-0005-0000-0000-00000F020000}"/>
    <cellStyle name="40% - Accent6 2" xfId="334" xr:uid="{00000000-0005-0000-0000-000010020000}"/>
    <cellStyle name="40% - Accent6 2 2" xfId="399" xr:uid="{00000000-0005-0000-0000-000011020000}"/>
    <cellStyle name="40% - Accent6 2 2 2" xfId="487" xr:uid="{00000000-0005-0000-0000-000012020000}"/>
    <cellStyle name="40% - Accent6 2 2 2 2" xfId="547" xr:uid="{00000000-0005-0000-0000-000013020000}"/>
    <cellStyle name="40% - Accent6 2 2 2 2 2" xfId="715" xr:uid="{00000000-0005-0000-0000-000014020000}"/>
    <cellStyle name="40% - Accent6 2 2 2 2 2 2" xfId="1048" xr:uid="{00000000-0005-0000-0000-000015020000}"/>
    <cellStyle name="40% - Accent6 2 2 2 2 3" xfId="883" xr:uid="{00000000-0005-0000-0000-000016020000}"/>
    <cellStyle name="40% - Accent6 2 2 2 3" xfId="592" xr:uid="{00000000-0005-0000-0000-000017020000}"/>
    <cellStyle name="40% - Accent6 2 2 2 3 2" xfId="760" xr:uid="{00000000-0005-0000-0000-000018020000}"/>
    <cellStyle name="40% - Accent6 2 2 2 3 2 2" xfId="1093" xr:uid="{00000000-0005-0000-0000-000019020000}"/>
    <cellStyle name="40% - Accent6 2 2 2 3 3" xfId="928" xr:uid="{00000000-0005-0000-0000-00001A020000}"/>
    <cellStyle name="40% - Accent6 2 2 2 4" xfId="655" xr:uid="{00000000-0005-0000-0000-00001B020000}"/>
    <cellStyle name="40% - Accent6 2 2 2 4 2" xfId="988" xr:uid="{00000000-0005-0000-0000-00001C020000}"/>
    <cellStyle name="40% - Accent6 2 2 2 5" xfId="823" xr:uid="{00000000-0005-0000-0000-00001D020000}"/>
    <cellStyle name="40% - Accent6 2 2 3" xfId="472" xr:uid="{00000000-0005-0000-0000-00001E020000}"/>
    <cellStyle name="40% - Accent6 2 2 3 2" xfId="532" xr:uid="{00000000-0005-0000-0000-00001F020000}"/>
    <cellStyle name="40% - Accent6 2 2 3 2 2" xfId="700" xr:uid="{00000000-0005-0000-0000-000020020000}"/>
    <cellStyle name="40% - Accent6 2 2 3 2 2 2" xfId="1033" xr:uid="{00000000-0005-0000-0000-000021020000}"/>
    <cellStyle name="40% - Accent6 2 2 3 2 3" xfId="868" xr:uid="{00000000-0005-0000-0000-000022020000}"/>
    <cellStyle name="40% - Accent6 2 2 3 3" xfId="577" xr:uid="{00000000-0005-0000-0000-000023020000}"/>
    <cellStyle name="40% - Accent6 2 2 3 3 2" xfId="745" xr:uid="{00000000-0005-0000-0000-000024020000}"/>
    <cellStyle name="40% - Accent6 2 2 3 3 2 2" xfId="1078" xr:uid="{00000000-0005-0000-0000-000025020000}"/>
    <cellStyle name="40% - Accent6 2 2 3 3 3" xfId="913" xr:uid="{00000000-0005-0000-0000-000026020000}"/>
    <cellStyle name="40% - Accent6 2 2 3 4" xfId="640" xr:uid="{00000000-0005-0000-0000-000027020000}"/>
    <cellStyle name="40% - Accent6 2 2 3 4 2" xfId="973" xr:uid="{00000000-0005-0000-0000-000028020000}"/>
    <cellStyle name="40% - Accent6 2 2 3 5" xfId="808" xr:uid="{00000000-0005-0000-0000-000029020000}"/>
    <cellStyle name="40% - Accent6 2 2 4" xfId="457" xr:uid="{00000000-0005-0000-0000-00002A020000}"/>
    <cellStyle name="40% - Accent6 2 2 4 2" xfId="517" xr:uid="{00000000-0005-0000-0000-00002B020000}"/>
    <cellStyle name="40% - Accent6 2 2 4 2 2" xfId="685" xr:uid="{00000000-0005-0000-0000-00002C020000}"/>
    <cellStyle name="40% - Accent6 2 2 4 2 2 2" xfId="1018" xr:uid="{00000000-0005-0000-0000-00002D020000}"/>
    <cellStyle name="40% - Accent6 2 2 4 2 3" xfId="853" xr:uid="{00000000-0005-0000-0000-00002E020000}"/>
    <cellStyle name="40% - Accent6 2 2 4 3" xfId="625" xr:uid="{00000000-0005-0000-0000-00002F020000}"/>
    <cellStyle name="40% - Accent6 2 2 4 3 2" xfId="958" xr:uid="{00000000-0005-0000-0000-000030020000}"/>
    <cellStyle name="40% - Accent6 2 2 4 4" xfId="793" xr:uid="{00000000-0005-0000-0000-000031020000}"/>
    <cellStyle name="40% - Accent6 2 2 5" xfId="502" xr:uid="{00000000-0005-0000-0000-000032020000}"/>
    <cellStyle name="40% - Accent6 2 2 5 2" xfId="670" xr:uid="{00000000-0005-0000-0000-000033020000}"/>
    <cellStyle name="40% - Accent6 2 2 5 2 2" xfId="1003" xr:uid="{00000000-0005-0000-0000-000034020000}"/>
    <cellStyle name="40% - Accent6 2 2 5 3" xfId="838" xr:uid="{00000000-0005-0000-0000-000035020000}"/>
    <cellStyle name="40% - Accent6 2 2 6" xfId="562" xr:uid="{00000000-0005-0000-0000-000036020000}"/>
    <cellStyle name="40% - Accent6 2 2 6 2" xfId="730" xr:uid="{00000000-0005-0000-0000-000037020000}"/>
    <cellStyle name="40% - Accent6 2 2 6 2 2" xfId="1063" xr:uid="{00000000-0005-0000-0000-000038020000}"/>
    <cellStyle name="40% - Accent6 2 2 6 3" xfId="898" xr:uid="{00000000-0005-0000-0000-000039020000}"/>
    <cellStyle name="40% - Accent6 2 2 7" xfId="610" xr:uid="{00000000-0005-0000-0000-00003A020000}"/>
    <cellStyle name="40% - Accent6 2 2 7 2" xfId="943" xr:uid="{00000000-0005-0000-0000-00003B020000}"/>
    <cellStyle name="40% - Accent6 2 2 8" xfId="778" xr:uid="{00000000-0005-0000-0000-00003C020000}"/>
    <cellStyle name="40% - Accent6 3" xfId="1144" xr:uid="{00000000-0005-0000-0000-00003D020000}"/>
    <cellStyle name="40% - Accent6 4" xfId="1145" xr:uid="{00000000-0005-0000-0000-00003E020000}"/>
    <cellStyle name="40% - Accent6 5" xfId="1282" xr:uid="{00000000-0005-0000-0000-00003F020000}"/>
    <cellStyle name="60% - Accent1 2" xfId="335" xr:uid="{00000000-0005-0000-0000-000040020000}"/>
    <cellStyle name="60% - Accent1 2 2" xfId="400" xr:uid="{00000000-0005-0000-0000-000041020000}"/>
    <cellStyle name="60% - Accent1 3" xfId="1146" xr:uid="{00000000-0005-0000-0000-000042020000}"/>
    <cellStyle name="60% - Accent1 4" xfId="1147" xr:uid="{00000000-0005-0000-0000-000043020000}"/>
    <cellStyle name="60% - Accent1 5" xfId="1283" xr:uid="{00000000-0005-0000-0000-000044020000}"/>
    <cellStyle name="60% - Accent2 2" xfId="336" xr:uid="{00000000-0005-0000-0000-000045020000}"/>
    <cellStyle name="60% - Accent2 2 2" xfId="401" xr:uid="{00000000-0005-0000-0000-000046020000}"/>
    <cellStyle name="60% - Accent2 3" xfId="1148" xr:uid="{00000000-0005-0000-0000-000047020000}"/>
    <cellStyle name="60% - Accent2 4" xfId="1149" xr:uid="{00000000-0005-0000-0000-000048020000}"/>
    <cellStyle name="60% - Accent2 5" xfId="1284" xr:uid="{00000000-0005-0000-0000-000049020000}"/>
    <cellStyle name="60% - Accent3 2" xfId="337" xr:uid="{00000000-0005-0000-0000-00004A020000}"/>
    <cellStyle name="60% - Accent3 2 2" xfId="402" xr:uid="{00000000-0005-0000-0000-00004B020000}"/>
    <cellStyle name="60% - Accent3 3" xfId="1150" xr:uid="{00000000-0005-0000-0000-00004C020000}"/>
    <cellStyle name="60% - Accent3 4" xfId="1151" xr:uid="{00000000-0005-0000-0000-00004D020000}"/>
    <cellStyle name="60% - Accent3 5" xfId="1285" xr:uid="{00000000-0005-0000-0000-00004E020000}"/>
    <cellStyle name="60% - Accent4 2" xfId="338" xr:uid="{00000000-0005-0000-0000-00004F020000}"/>
    <cellStyle name="60% - Accent4 2 2" xfId="403" xr:uid="{00000000-0005-0000-0000-000050020000}"/>
    <cellStyle name="60% - Accent4 3" xfId="1152" xr:uid="{00000000-0005-0000-0000-000051020000}"/>
    <cellStyle name="60% - Accent4 4" xfId="1153" xr:uid="{00000000-0005-0000-0000-000052020000}"/>
    <cellStyle name="60% - Accent4 5" xfId="1286" xr:uid="{00000000-0005-0000-0000-000053020000}"/>
    <cellStyle name="60% - Accent5 2" xfId="339" xr:uid="{00000000-0005-0000-0000-000054020000}"/>
    <cellStyle name="60% - Accent5 2 2" xfId="404" xr:uid="{00000000-0005-0000-0000-000055020000}"/>
    <cellStyle name="60% - Accent5 3" xfId="1154" xr:uid="{00000000-0005-0000-0000-000056020000}"/>
    <cellStyle name="60% - Accent5 4" xfId="1155" xr:uid="{00000000-0005-0000-0000-000057020000}"/>
    <cellStyle name="60% - Accent5 5" xfId="1287" xr:uid="{00000000-0005-0000-0000-000058020000}"/>
    <cellStyle name="60% - Accent6 2" xfId="340" xr:uid="{00000000-0005-0000-0000-000059020000}"/>
    <cellStyle name="60% - Accent6 2 2" xfId="405" xr:uid="{00000000-0005-0000-0000-00005A020000}"/>
    <cellStyle name="60% - Accent6 3" xfId="1156" xr:uid="{00000000-0005-0000-0000-00005B020000}"/>
    <cellStyle name="60% - Accent6 4" xfId="1157" xr:uid="{00000000-0005-0000-0000-00005C020000}"/>
    <cellStyle name="60% - Accent6 5" xfId="1288" xr:uid="{00000000-0005-0000-0000-00005D020000}"/>
    <cellStyle name="Accent1 2" xfId="341" xr:uid="{00000000-0005-0000-0000-00005E020000}"/>
    <cellStyle name="Accent1 2 2" xfId="406" xr:uid="{00000000-0005-0000-0000-00005F020000}"/>
    <cellStyle name="Accent1 3" xfId="1158" xr:uid="{00000000-0005-0000-0000-000060020000}"/>
    <cellStyle name="Accent1 4" xfId="1159" xr:uid="{00000000-0005-0000-0000-000061020000}"/>
    <cellStyle name="Accent1 5" xfId="1289" xr:uid="{00000000-0005-0000-0000-000062020000}"/>
    <cellStyle name="Accent2 2" xfId="342" xr:uid="{00000000-0005-0000-0000-000063020000}"/>
    <cellStyle name="Accent2 2 2" xfId="407" xr:uid="{00000000-0005-0000-0000-000064020000}"/>
    <cellStyle name="Accent2 3" xfId="1160" xr:uid="{00000000-0005-0000-0000-000065020000}"/>
    <cellStyle name="Accent2 4" xfId="1161" xr:uid="{00000000-0005-0000-0000-000066020000}"/>
    <cellStyle name="Accent2 5" xfId="1290" xr:uid="{00000000-0005-0000-0000-000067020000}"/>
    <cellStyle name="Accent3 2" xfId="343" xr:uid="{00000000-0005-0000-0000-000068020000}"/>
    <cellStyle name="Accent3 2 2" xfId="408" xr:uid="{00000000-0005-0000-0000-000069020000}"/>
    <cellStyle name="Accent3 3" xfId="1162" xr:uid="{00000000-0005-0000-0000-00006A020000}"/>
    <cellStyle name="Accent3 4" xfId="1163" xr:uid="{00000000-0005-0000-0000-00006B020000}"/>
    <cellStyle name="Accent3 5" xfId="1291" xr:uid="{00000000-0005-0000-0000-00006C020000}"/>
    <cellStyle name="Accent4 2" xfId="344" xr:uid="{00000000-0005-0000-0000-00006D020000}"/>
    <cellStyle name="Accent4 2 2" xfId="409" xr:uid="{00000000-0005-0000-0000-00006E020000}"/>
    <cellStyle name="Accent4 3" xfId="1164" xr:uid="{00000000-0005-0000-0000-00006F020000}"/>
    <cellStyle name="Accent4 4" xfId="1165" xr:uid="{00000000-0005-0000-0000-000070020000}"/>
    <cellStyle name="Accent4 5" xfId="1292" xr:uid="{00000000-0005-0000-0000-000071020000}"/>
    <cellStyle name="Accent5 2" xfId="345" xr:uid="{00000000-0005-0000-0000-000072020000}"/>
    <cellStyle name="Accent5 2 2" xfId="410" xr:uid="{00000000-0005-0000-0000-000073020000}"/>
    <cellStyle name="Accent5 3" xfId="1166" xr:uid="{00000000-0005-0000-0000-000074020000}"/>
    <cellStyle name="Accent5 4" xfId="1167" xr:uid="{00000000-0005-0000-0000-000075020000}"/>
    <cellStyle name="Accent5 5" xfId="1293" xr:uid="{00000000-0005-0000-0000-000076020000}"/>
    <cellStyle name="Accent6 2" xfId="346" xr:uid="{00000000-0005-0000-0000-000077020000}"/>
    <cellStyle name="Accent6 2 2" xfId="411" xr:uid="{00000000-0005-0000-0000-000078020000}"/>
    <cellStyle name="Accent6 3" xfId="1168" xr:uid="{00000000-0005-0000-0000-000079020000}"/>
    <cellStyle name="Accent6 4" xfId="1169" xr:uid="{00000000-0005-0000-0000-00007A020000}"/>
    <cellStyle name="Accent6 5" xfId="1294" xr:uid="{00000000-0005-0000-0000-00007B020000}"/>
    <cellStyle name="Bad 2" xfId="347" xr:uid="{00000000-0005-0000-0000-00007C020000}"/>
    <cellStyle name="Bad 2 2" xfId="412" xr:uid="{00000000-0005-0000-0000-00007D020000}"/>
    <cellStyle name="Bad 3" xfId="1170" xr:uid="{00000000-0005-0000-0000-00007E020000}"/>
    <cellStyle name="Bad 4" xfId="1171" xr:uid="{00000000-0005-0000-0000-00007F020000}"/>
    <cellStyle name="Bad 5" xfId="1295" xr:uid="{00000000-0005-0000-0000-000080020000}"/>
    <cellStyle name="Calculation 2" xfId="348" xr:uid="{00000000-0005-0000-0000-000081020000}"/>
    <cellStyle name="Calculation 2 2" xfId="413" xr:uid="{00000000-0005-0000-0000-000082020000}"/>
    <cellStyle name="Calculation 2 3" xfId="1335" xr:uid="{00000000-0005-0000-0000-000083020000}"/>
    <cellStyle name="Calculation 3" xfId="1172" xr:uid="{00000000-0005-0000-0000-000084020000}"/>
    <cellStyle name="Calculation 4" xfId="1173" xr:uid="{00000000-0005-0000-0000-000085020000}"/>
    <cellStyle name="Calculation 4 2" xfId="1343" xr:uid="{00000000-0005-0000-0000-000086020000}"/>
    <cellStyle name="Calculation 5" xfId="1296" xr:uid="{00000000-0005-0000-0000-000087020000}"/>
    <cellStyle name="Centered Heading" xfId="1" xr:uid="{00000000-0005-0000-0000-000088020000}"/>
    <cellStyle name="Check Cell 2" xfId="349" xr:uid="{00000000-0005-0000-0000-000089020000}"/>
    <cellStyle name="Check Cell 2 2" xfId="414" xr:uid="{00000000-0005-0000-0000-00008A020000}"/>
    <cellStyle name="Check Cell 3" xfId="1174" xr:uid="{00000000-0005-0000-0000-00008B020000}"/>
    <cellStyle name="Check Cell 4" xfId="1175" xr:uid="{00000000-0005-0000-0000-00008C020000}"/>
    <cellStyle name="Check Cell 5" xfId="1297" xr:uid="{00000000-0005-0000-0000-00008D020000}"/>
    <cellStyle name="ColumnHeading" xfId="231" xr:uid="{00000000-0005-0000-0000-00008E020000}"/>
    <cellStyle name="Comma" xfId="2" builtinId="3"/>
    <cellStyle name="Comma 10" xfId="92" xr:uid="{00000000-0005-0000-0000-000090020000}"/>
    <cellStyle name="Comma 10 2" xfId="137" xr:uid="{00000000-0005-0000-0000-000091020000}"/>
    <cellStyle name="Comma 10 3" xfId="1299" xr:uid="{00000000-0005-0000-0000-000092020000}"/>
    <cellStyle name="Comma 11" xfId="110" xr:uid="{00000000-0005-0000-0000-000093020000}"/>
    <cellStyle name="Comma 11 2" xfId="1096" xr:uid="{00000000-0005-0000-0000-000094020000}"/>
    <cellStyle name="Comma 11 3" xfId="1300" xr:uid="{00000000-0005-0000-0000-000095020000}"/>
    <cellStyle name="Comma 12" xfId="88" xr:uid="{00000000-0005-0000-0000-000096020000}"/>
    <cellStyle name="Comma 12 2" xfId="232" xr:uid="{00000000-0005-0000-0000-000097020000}"/>
    <cellStyle name="Comma 12 3" xfId="1301" xr:uid="{00000000-0005-0000-0000-000098020000}"/>
    <cellStyle name="Comma 13" xfId="89" xr:uid="{00000000-0005-0000-0000-000099020000}"/>
    <cellStyle name="Comma 13 2" xfId="1100" xr:uid="{00000000-0005-0000-0000-00009A020000}"/>
    <cellStyle name="Comma 13 3" xfId="1302" xr:uid="{00000000-0005-0000-0000-00009B020000}"/>
    <cellStyle name="Comma 14" xfId="112" xr:uid="{00000000-0005-0000-0000-00009C020000}"/>
    <cellStyle name="Comma 14 2" xfId="1108" xr:uid="{00000000-0005-0000-0000-00009D020000}"/>
    <cellStyle name="Comma 15" xfId="116" xr:uid="{00000000-0005-0000-0000-00009E020000}"/>
    <cellStyle name="Comma 15 2" xfId="1112" xr:uid="{00000000-0005-0000-0000-00009F020000}"/>
    <cellStyle name="Comma 16" xfId="119" xr:uid="{00000000-0005-0000-0000-0000A0020000}"/>
    <cellStyle name="Comma 16 2" xfId="1115" xr:uid="{00000000-0005-0000-0000-0000A1020000}"/>
    <cellStyle name="Comma 17" xfId="121" xr:uid="{00000000-0005-0000-0000-0000A2020000}"/>
    <cellStyle name="Comma 17 2" xfId="1120" xr:uid="{00000000-0005-0000-0000-0000A3020000}"/>
    <cellStyle name="Comma 18" xfId="123" xr:uid="{00000000-0005-0000-0000-0000A4020000}"/>
    <cellStyle name="Comma 18 2" xfId="1213" xr:uid="{00000000-0005-0000-0000-0000A5020000}"/>
    <cellStyle name="Comma 19" xfId="129" xr:uid="{00000000-0005-0000-0000-0000A6020000}"/>
    <cellStyle name="Comma 19 2" xfId="1216" xr:uid="{00000000-0005-0000-0000-0000A7020000}"/>
    <cellStyle name="Comma 2" xfId="3" xr:uid="{00000000-0005-0000-0000-0000A8020000}"/>
    <cellStyle name="Comma 2 2" xfId="138" xr:uid="{00000000-0005-0000-0000-0000A9020000}"/>
    <cellStyle name="Comma 2 3" xfId="315" xr:uid="{00000000-0005-0000-0000-0000AA020000}"/>
    <cellStyle name="Comma 2 4" xfId="350" xr:uid="{00000000-0005-0000-0000-0000AB020000}"/>
    <cellStyle name="Comma 2 5" xfId="379" xr:uid="{00000000-0005-0000-0000-0000AC020000}"/>
    <cellStyle name="Comma 2 6" xfId="1303" xr:uid="{00000000-0005-0000-0000-0000AD020000}"/>
    <cellStyle name="Comma 20" xfId="131" xr:uid="{00000000-0005-0000-0000-0000AE020000}"/>
    <cellStyle name="Comma 20 2" xfId="1218" xr:uid="{00000000-0005-0000-0000-0000AF020000}"/>
    <cellStyle name="Comma 21" xfId="133" xr:uid="{00000000-0005-0000-0000-0000B0020000}"/>
    <cellStyle name="Comma 21 2" xfId="1225" xr:uid="{00000000-0005-0000-0000-0000B1020000}"/>
    <cellStyle name="Comma 22" xfId="135" xr:uid="{00000000-0005-0000-0000-0000B2020000}"/>
    <cellStyle name="Comma 22 2" xfId="1227" xr:uid="{00000000-0005-0000-0000-0000B3020000}"/>
    <cellStyle name="Comma 23" xfId="228" xr:uid="{00000000-0005-0000-0000-0000B4020000}"/>
    <cellStyle name="Comma 23 2" xfId="1230" xr:uid="{00000000-0005-0000-0000-0000B5020000}"/>
    <cellStyle name="Comma 24" xfId="230" xr:uid="{00000000-0005-0000-0000-0000B6020000}"/>
    <cellStyle name="Comma 24 2" xfId="1233" xr:uid="{00000000-0005-0000-0000-0000B7020000}"/>
    <cellStyle name="Comma 25" xfId="246" xr:uid="{00000000-0005-0000-0000-0000B8020000}"/>
    <cellStyle name="Comma 25 2" xfId="1236" xr:uid="{00000000-0005-0000-0000-0000B9020000}"/>
    <cellStyle name="Comma 26" xfId="248" xr:uid="{00000000-0005-0000-0000-0000BA020000}"/>
    <cellStyle name="Comma 26 2" xfId="1243" xr:uid="{00000000-0005-0000-0000-0000BB020000}"/>
    <cellStyle name="Comma 27" xfId="250" xr:uid="{00000000-0005-0000-0000-0000BC020000}"/>
    <cellStyle name="Comma 27 2" xfId="1251" xr:uid="{00000000-0005-0000-0000-0000BD020000}"/>
    <cellStyle name="Comma 28" xfId="252" xr:uid="{00000000-0005-0000-0000-0000BE020000}"/>
    <cellStyle name="Comma 28 2" xfId="1261" xr:uid="{00000000-0005-0000-0000-0000BF020000}"/>
    <cellStyle name="Comma 29" xfId="253" xr:uid="{00000000-0005-0000-0000-0000C0020000}"/>
    <cellStyle name="Comma 29 2" xfId="1346" xr:uid="{00000000-0005-0000-0000-0000C1020000}"/>
    <cellStyle name="Comma 3" xfId="4" xr:uid="{00000000-0005-0000-0000-0000C2020000}"/>
    <cellStyle name="Comma 3 2" xfId="117" xr:uid="{00000000-0005-0000-0000-0000C3020000}"/>
    <cellStyle name="Comma 3 2 2" xfId="140" xr:uid="{00000000-0005-0000-0000-0000C4020000}"/>
    <cellStyle name="Comma 3 2 2 2" xfId="376" xr:uid="{00000000-0005-0000-0000-0000C5020000}"/>
    <cellStyle name="Comma 3 3" xfId="139" xr:uid="{00000000-0005-0000-0000-0000C6020000}"/>
    <cellStyle name="Comma 3_SIR 2012 Feb FP Recon" xfId="415" xr:uid="{00000000-0005-0000-0000-0000C7020000}"/>
    <cellStyle name="Comma 30" xfId="255" xr:uid="{00000000-0005-0000-0000-0000C8020000}"/>
    <cellStyle name="Comma 30 2" xfId="1350" xr:uid="{00000000-0005-0000-0000-0000C9020000}"/>
    <cellStyle name="Comma 31" xfId="257" xr:uid="{00000000-0005-0000-0000-0000CA020000}"/>
    <cellStyle name="Comma 32" xfId="259" xr:uid="{00000000-0005-0000-0000-0000CB020000}"/>
    <cellStyle name="Comma 33" xfId="261" xr:uid="{00000000-0005-0000-0000-0000CC020000}"/>
    <cellStyle name="Comma 34" xfId="265" xr:uid="{00000000-0005-0000-0000-0000CD020000}"/>
    <cellStyle name="Comma 35" xfId="267" xr:uid="{00000000-0005-0000-0000-0000CE020000}"/>
    <cellStyle name="Comma 36" xfId="269" xr:uid="{00000000-0005-0000-0000-0000CF020000}"/>
    <cellStyle name="Comma 37" xfId="271" xr:uid="{00000000-0005-0000-0000-0000D0020000}"/>
    <cellStyle name="Comma 38" xfId="273" xr:uid="{00000000-0005-0000-0000-0000D1020000}"/>
    <cellStyle name="Comma 39" xfId="275" xr:uid="{00000000-0005-0000-0000-0000D2020000}"/>
    <cellStyle name="Comma 4" xfId="5" xr:uid="{00000000-0005-0000-0000-0000D3020000}"/>
    <cellStyle name="Comma 4 2" xfId="125" xr:uid="{00000000-0005-0000-0000-0000D4020000}"/>
    <cellStyle name="Comma 4 2 2" xfId="351" xr:uid="{00000000-0005-0000-0000-0000D5020000}"/>
    <cellStyle name="Comma 4 3" xfId="594" xr:uid="{00000000-0005-0000-0000-0000D6020000}"/>
    <cellStyle name="Comma 4 3 2" xfId="762" xr:uid="{00000000-0005-0000-0000-0000D7020000}"/>
    <cellStyle name="Comma 4 4" xfId="320" xr:uid="{00000000-0005-0000-0000-0000D8020000}"/>
    <cellStyle name="Comma 4 5" xfId="1328" xr:uid="{00000000-0005-0000-0000-0000D9020000}"/>
    <cellStyle name="Comma 40" xfId="277" xr:uid="{00000000-0005-0000-0000-0000DA020000}"/>
    <cellStyle name="Comma 41" xfId="279" xr:uid="{00000000-0005-0000-0000-0000DB020000}"/>
    <cellStyle name="Comma 42" xfId="281" xr:uid="{00000000-0005-0000-0000-0000DC020000}"/>
    <cellStyle name="Comma 43" xfId="284" xr:uid="{00000000-0005-0000-0000-0000DD020000}"/>
    <cellStyle name="Comma 44" xfId="286" xr:uid="{00000000-0005-0000-0000-0000DE020000}"/>
    <cellStyle name="Comma 45" xfId="288" xr:uid="{00000000-0005-0000-0000-0000DF020000}"/>
    <cellStyle name="Comma 46" xfId="291" xr:uid="{00000000-0005-0000-0000-0000E0020000}"/>
    <cellStyle name="Comma 47" xfId="294" xr:uid="{00000000-0005-0000-0000-0000E1020000}"/>
    <cellStyle name="Comma 48" xfId="296" xr:uid="{00000000-0005-0000-0000-0000E2020000}"/>
    <cellStyle name="Comma 49" xfId="299" xr:uid="{00000000-0005-0000-0000-0000E3020000}"/>
    <cellStyle name="Comma 5" xfId="6" xr:uid="{00000000-0005-0000-0000-0000E4020000}"/>
    <cellStyle name="Comma 5 2" xfId="142" xr:uid="{00000000-0005-0000-0000-0000E5020000}"/>
    <cellStyle name="Comma 5 2 2" xfId="416" xr:uid="{00000000-0005-0000-0000-0000E6020000}"/>
    <cellStyle name="Comma 5 3" xfId="141" xr:uid="{00000000-0005-0000-0000-0000E7020000}"/>
    <cellStyle name="Comma 5 4" xfId="352" xr:uid="{00000000-0005-0000-0000-0000E8020000}"/>
    <cellStyle name="Comma 5 5" xfId="1304" xr:uid="{00000000-0005-0000-0000-0000E9020000}"/>
    <cellStyle name="Comma 50" xfId="302" xr:uid="{00000000-0005-0000-0000-0000EA020000}"/>
    <cellStyle name="Comma 51" xfId="304" xr:uid="{00000000-0005-0000-0000-0000EB020000}"/>
    <cellStyle name="Comma 52" xfId="306" xr:uid="{00000000-0005-0000-0000-0000EC020000}"/>
    <cellStyle name="Comma 53" xfId="308" xr:uid="{00000000-0005-0000-0000-0000ED020000}"/>
    <cellStyle name="Comma 54" xfId="310" xr:uid="{00000000-0005-0000-0000-0000EE020000}"/>
    <cellStyle name="Comma 55" xfId="312" xr:uid="{00000000-0005-0000-0000-0000EF020000}"/>
    <cellStyle name="Comma 56" xfId="1267" xr:uid="{00000000-0005-0000-0000-0000F0020000}"/>
    <cellStyle name="Comma 57" xfId="1269" xr:uid="{00000000-0005-0000-0000-0000F1020000}"/>
    <cellStyle name="Comma 58" xfId="1298" xr:uid="{00000000-0005-0000-0000-0000F2020000}"/>
    <cellStyle name="Comma 6" xfId="7" xr:uid="{00000000-0005-0000-0000-0000F3020000}"/>
    <cellStyle name="Comma 6 2" xfId="93" xr:uid="{00000000-0005-0000-0000-0000F4020000}"/>
    <cellStyle name="Comma 6 2 2" xfId="233" xr:uid="{00000000-0005-0000-0000-0000F5020000}"/>
    <cellStyle name="Comma 6 3" xfId="234" xr:uid="{00000000-0005-0000-0000-0000F6020000}"/>
    <cellStyle name="Comma 7" xfId="35" xr:uid="{00000000-0005-0000-0000-0000F7020000}"/>
    <cellStyle name="Comma 7 2" xfId="144" xr:uid="{00000000-0005-0000-0000-0000F8020000}"/>
    <cellStyle name="Comma 7 2 2" xfId="418" xr:uid="{00000000-0005-0000-0000-0000F9020000}"/>
    <cellStyle name="Comma 7 3" xfId="143" xr:uid="{00000000-0005-0000-0000-0000FA020000}"/>
    <cellStyle name="Comma 7 3 2" xfId="417" xr:uid="{00000000-0005-0000-0000-0000FB020000}"/>
    <cellStyle name="Comma 7 4" xfId="383" xr:uid="{00000000-0005-0000-0000-0000FC020000}"/>
    <cellStyle name="Comma 7 5" xfId="1176" xr:uid="{00000000-0005-0000-0000-0000FD020000}"/>
    <cellStyle name="Comma 7 6" xfId="378" xr:uid="{00000000-0005-0000-0000-0000FE020000}"/>
    <cellStyle name="Comma 8" xfId="38" xr:uid="{00000000-0005-0000-0000-0000FF020000}"/>
    <cellStyle name="Comma 8 2" xfId="145" xr:uid="{00000000-0005-0000-0000-000000030000}"/>
    <cellStyle name="Comma 9" xfId="86" xr:uid="{00000000-0005-0000-0000-000001030000}"/>
    <cellStyle name="Comma 9 10" xfId="387" xr:uid="{00000000-0005-0000-0000-000002030000}"/>
    <cellStyle name="Comma 9 2" xfId="146" xr:uid="{00000000-0005-0000-0000-000003030000}"/>
    <cellStyle name="Comma 9 2 2" xfId="535" xr:uid="{00000000-0005-0000-0000-000004030000}"/>
    <cellStyle name="Comma 9 2 2 2" xfId="703" xr:uid="{00000000-0005-0000-0000-000005030000}"/>
    <cellStyle name="Comma 9 2 2 2 2" xfId="1036" xr:uid="{00000000-0005-0000-0000-000006030000}"/>
    <cellStyle name="Comma 9 2 2 3" xfId="871" xr:uid="{00000000-0005-0000-0000-000007030000}"/>
    <cellStyle name="Comma 9 2 3" xfId="580" xr:uid="{00000000-0005-0000-0000-000008030000}"/>
    <cellStyle name="Comma 9 2 3 2" xfId="748" xr:uid="{00000000-0005-0000-0000-000009030000}"/>
    <cellStyle name="Comma 9 2 3 2 2" xfId="1081" xr:uid="{00000000-0005-0000-0000-00000A030000}"/>
    <cellStyle name="Comma 9 2 3 3" xfId="916" xr:uid="{00000000-0005-0000-0000-00000B030000}"/>
    <cellStyle name="Comma 9 2 4" xfId="643" xr:uid="{00000000-0005-0000-0000-00000C030000}"/>
    <cellStyle name="Comma 9 2 4 2" xfId="976" xr:uid="{00000000-0005-0000-0000-00000D030000}"/>
    <cellStyle name="Comma 9 2 5" xfId="811" xr:uid="{00000000-0005-0000-0000-00000E030000}"/>
    <cellStyle name="Comma 9 2 6" xfId="475" xr:uid="{00000000-0005-0000-0000-00000F030000}"/>
    <cellStyle name="Comma 9 3" xfId="460" xr:uid="{00000000-0005-0000-0000-000010030000}"/>
    <cellStyle name="Comma 9 3 2" xfId="520" xr:uid="{00000000-0005-0000-0000-000011030000}"/>
    <cellStyle name="Comma 9 3 2 2" xfId="688" xr:uid="{00000000-0005-0000-0000-000012030000}"/>
    <cellStyle name="Comma 9 3 2 2 2" xfId="1021" xr:uid="{00000000-0005-0000-0000-000013030000}"/>
    <cellStyle name="Comma 9 3 2 3" xfId="856" xr:uid="{00000000-0005-0000-0000-000014030000}"/>
    <cellStyle name="Comma 9 3 3" xfId="565" xr:uid="{00000000-0005-0000-0000-000015030000}"/>
    <cellStyle name="Comma 9 3 3 2" xfId="733" xr:uid="{00000000-0005-0000-0000-000016030000}"/>
    <cellStyle name="Comma 9 3 3 2 2" xfId="1066" xr:uid="{00000000-0005-0000-0000-000017030000}"/>
    <cellStyle name="Comma 9 3 3 3" xfId="901" xr:uid="{00000000-0005-0000-0000-000018030000}"/>
    <cellStyle name="Comma 9 3 4" xfId="628" xr:uid="{00000000-0005-0000-0000-000019030000}"/>
    <cellStyle name="Comma 9 3 4 2" xfId="961" xr:uid="{00000000-0005-0000-0000-00001A030000}"/>
    <cellStyle name="Comma 9 3 5" xfId="796" xr:uid="{00000000-0005-0000-0000-00001B030000}"/>
    <cellStyle name="Comma 9 4" xfId="445" xr:uid="{00000000-0005-0000-0000-00001C030000}"/>
    <cellStyle name="Comma 9 4 2" xfId="505" xr:uid="{00000000-0005-0000-0000-00001D030000}"/>
    <cellStyle name="Comma 9 4 2 2" xfId="673" xr:uid="{00000000-0005-0000-0000-00001E030000}"/>
    <cellStyle name="Comma 9 4 2 2 2" xfId="1006" xr:uid="{00000000-0005-0000-0000-00001F030000}"/>
    <cellStyle name="Comma 9 4 2 3" xfId="841" xr:uid="{00000000-0005-0000-0000-000020030000}"/>
    <cellStyle name="Comma 9 4 3" xfId="613" xr:uid="{00000000-0005-0000-0000-000021030000}"/>
    <cellStyle name="Comma 9 4 3 2" xfId="946" xr:uid="{00000000-0005-0000-0000-000022030000}"/>
    <cellStyle name="Comma 9 4 4" xfId="781" xr:uid="{00000000-0005-0000-0000-000023030000}"/>
    <cellStyle name="Comma 9 5" xfId="490" xr:uid="{00000000-0005-0000-0000-000024030000}"/>
    <cellStyle name="Comma 9 5 2" xfId="658" xr:uid="{00000000-0005-0000-0000-000025030000}"/>
    <cellStyle name="Comma 9 5 2 2" xfId="991" xr:uid="{00000000-0005-0000-0000-000026030000}"/>
    <cellStyle name="Comma 9 5 3" xfId="826" xr:uid="{00000000-0005-0000-0000-000027030000}"/>
    <cellStyle name="Comma 9 6" xfId="550" xr:uid="{00000000-0005-0000-0000-000028030000}"/>
    <cellStyle name="Comma 9 6 2" xfId="718" xr:uid="{00000000-0005-0000-0000-000029030000}"/>
    <cellStyle name="Comma 9 6 2 2" xfId="1051" xr:uid="{00000000-0005-0000-0000-00002A030000}"/>
    <cellStyle name="Comma 9 6 3" xfId="886" xr:uid="{00000000-0005-0000-0000-00002B030000}"/>
    <cellStyle name="Comma 9 7" xfId="598" xr:uid="{00000000-0005-0000-0000-00002C030000}"/>
    <cellStyle name="Comma 9 7 2" xfId="931" xr:uid="{00000000-0005-0000-0000-00002D030000}"/>
    <cellStyle name="Comma 9 8" xfId="766" xr:uid="{00000000-0005-0000-0000-00002E030000}"/>
    <cellStyle name="Comma 9 9" xfId="1177" xr:uid="{00000000-0005-0000-0000-00002F030000}"/>
    <cellStyle name="Comma0" xfId="94" xr:uid="{00000000-0005-0000-0000-000034030000}"/>
    <cellStyle name="Comma0 2" xfId="147" xr:uid="{00000000-0005-0000-0000-000035030000}"/>
    <cellStyle name="Comma0 3" xfId="1305" xr:uid="{00000000-0005-0000-0000-000036030000}"/>
    <cellStyle name="Currency 2" xfId="8" xr:uid="{00000000-0005-0000-0000-000037030000}"/>
    <cellStyle name="Currency 2 2" xfId="126" xr:uid="{00000000-0005-0000-0000-000038030000}"/>
    <cellStyle name="Currency 2 2 2" xfId="420" xr:uid="{00000000-0005-0000-0000-000039030000}"/>
    <cellStyle name="Currency 2 3" xfId="421" xr:uid="{00000000-0005-0000-0000-00003A030000}"/>
    <cellStyle name="Currency 2 4" xfId="354" xr:uid="{00000000-0005-0000-0000-00003B030000}"/>
    <cellStyle name="Currency 2 5" xfId="1306" xr:uid="{00000000-0005-0000-0000-00003C030000}"/>
    <cellStyle name="Currency 3" xfId="9" xr:uid="{00000000-0005-0000-0000-00003D030000}"/>
    <cellStyle name="Currency 3 2" xfId="95" xr:uid="{00000000-0005-0000-0000-00003E030000}"/>
    <cellStyle name="Currency 3 2 2" xfId="149" xr:uid="{00000000-0005-0000-0000-00003F030000}"/>
    <cellStyle name="Currency 3 3" xfId="148" xr:uid="{00000000-0005-0000-0000-000040030000}"/>
    <cellStyle name="Currency 3 4" xfId="1325" xr:uid="{00000000-0005-0000-0000-000041030000}"/>
    <cellStyle name="Currency 4" xfId="39" xr:uid="{00000000-0005-0000-0000-000042030000}"/>
    <cellStyle name="Currency 4 2" xfId="150" xr:uid="{00000000-0005-0000-0000-000043030000}"/>
    <cellStyle name="Currency 4 3" xfId="355" xr:uid="{00000000-0005-0000-0000-000044030000}"/>
    <cellStyle name="Currency 5" xfId="90" xr:uid="{00000000-0005-0000-0000-000045030000}"/>
    <cellStyle name="Currency 5 2" xfId="151" xr:uid="{00000000-0005-0000-0000-000046030000}"/>
    <cellStyle name="Currency 6" xfId="235" xr:uid="{00000000-0005-0000-0000-000047030000}"/>
    <cellStyle name="Currency 6 2" xfId="353" xr:uid="{00000000-0005-0000-0000-000048030000}"/>
    <cellStyle name="Currency 7" xfId="422" xr:uid="{00000000-0005-0000-0000-000049030000}"/>
    <cellStyle name="Currency 7 2" xfId="1178" xr:uid="{00000000-0005-0000-0000-00004A030000}"/>
    <cellStyle name="Currency 8" xfId="423" xr:uid="{00000000-0005-0000-0000-00004B030000}"/>
    <cellStyle name="Currency 9" xfId="419" xr:uid="{00000000-0005-0000-0000-00004C030000}"/>
    <cellStyle name="D" xfId="236" xr:uid="{00000000-0005-0000-0000-000050030000}"/>
    <cellStyle name="Date" xfId="10" xr:uid="{00000000-0005-0000-0000-000051030000}"/>
    <cellStyle name="Date 2" xfId="424" xr:uid="{00000000-0005-0000-0000-000052030000}"/>
    <cellStyle name="Euro" xfId="96" xr:uid="{00000000-0005-0000-0000-000053030000}"/>
    <cellStyle name="Euro 2" xfId="425" xr:uid="{00000000-0005-0000-0000-000054030000}"/>
    <cellStyle name="Euro 3" xfId="1307" xr:uid="{00000000-0005-0000-0000-000055030000}"/>
    <cellStyle name="EvenBodyShade" xfId="237" xr:uid="{00000000-0005-0000-0000-000056030000}"/>
    <cellStyle name="Explanatory Text 2" xfId="356" xr:uid="{00000000-0005-0000-0000-000057030000}"/>
    <cellStyle name="Explanatory Text 2 2" xfId="426" xr:uid="{00000000-0005-0000-0000-000058030000}"/>
    <cellStyle name="Explanatory Text 3" xfId="1179" xr:uid="{00000000-0005-0000-0000-000059030000}"/>
    <cellStyle name="Explanatory Text 4" xfId="1180" xr:uid="{00000000-0005-0000-0000-00005A030000}"/>
    <cellStyle name="Explanatory Text 5" xfId="1308" xr:uid="{00000000-0005-0000-0000-00005B030000}"/>
    <cellStyle name="F2" xfId="97" xr:uid="{00000000-0005-0000-0000-00005C030000}"/>
    <cellStyle name="F3" xfId="98" xr:uid="{00000000-0005-0000-0000-00005D030000}"/>
    <cellStyle name="F4" xfId="99" xr:uid="{00000000-0005-0000-0000-00005E030000}"/>
    <cellStyle name="F5" xfId="100" xr:uid="{00000000-0005-0000-0000-00005F030000}"/>
    <cellStyle name="F6" xfId="101" xr:uid="{00000000-0005-0000-0000-000060030000}"/>
    <cellStyle name="F7" xfId="102" xr:uid="{00000000-0005-0000-0000-000061030000}"/>
    <cellStyle name="F8" xfId="103" xr:uid="{00000000-0005-0000-0000-000062030000}"/>
    <cellStyle name="Fixed" xfId="11" xr:uid="{00000000-0005-0000-0000-000063030000}"/>
    <cellStyle name="Fixed 10" xfId="40" xr:uid="{00000000-0005-0000-0000-000064030000}"/>
    <cellStyle name="Fixed 10 2" xfId="152" xr:uid="{00000000-0005-0000-0000-000065030000}"/>
    <cellStyle name="Fixed 11" xfId="41" xr:uid="{00000000-0005-0000-0000-000066030000}"/>
    <cellStyle name="Fixed 11 2" xfId="153" xr:uid="{00000000-0005-0000-0000-000067030000}"/>
    <cellStyle name="Fixed 12" xfId="42" xr:uid="{00000000-0005-0000-0000-000068030000}"/>
    <cellStyle name="Fixed 12 2" xfId="154" xr:uid="{00000000-0005-0000-0000-000069030000}"/>
    <cellStyle name="Fixed 13" xfId="43" xr:uid="{00000000-0005-0000-0000-00006A030000}"/>
    <cellStyle name="Fixed 13 2" xfId="155" xr:uid="{00000000-0005-0000-0000-00006B030000}"/>
    <cellStyle name="Fixed 14" xfId="44" xr:uid="{00000000-0005-0000-0000-00006C030000}"/>
    <cellStyle name="Fixed 14 2" xfId="156" xr:uid="{00000000-0005-0000-0000-00006D030000}"/>
    <cellStyle name="Fixed 15" xfId="45" xr:uid="{00000000-0005-0000-0000-00006E030000}"/>
    <cellStyle name="Fixed 15 2" xfId="157" xr:uid="{00000000-0005-0000-0000-00006F030000}"/>
    <cellStyle name="Fixed 16" xfId="46" xr:uid="{00000000-0005-0000-0000-000070030000}"/>
    <cellStyle name="Fixed 16 2" xfId="158" xr:uid="{00000000-0005-0000-0000-000071030000}"/>
    <cellStyle name="Fixed 17" xfId="47" xr:uid="{00000000-0005-0000-0000-000072030000}"/>
    <cellStyle name="Fixed 17 2" xfId="159" xr:uid="{00000000-0005-0000-0000-000073030000}"/>
    <cellStyle name="Fixed 18" xfId="48" xr:uid="{00000000-0005-0000-0000-000074030000}"/>
    <cellStyle name="Fixed 18 2" xfId="160" xr:uid="{00000000-0005-0000-0000-000075030000}"/>
    <cellStyle name="Fixed 19" xfId="49" xr:uid="{00000000-0005-0000-0000-000076030000}"/>
    <cellStyle name="Fixed 19 2" xfId="161" xr:uid="{00000000-0005-0000-0000-000077030000}"/>
    <cellStyle name="Fixed 2" xfId="50" xr:uid="{00000000-0005-0000-0000-000078030000}"/>
    <cellStyle name="Fixed 2 2" xfId="162" xr:uid="{00000000-0005-0000-0000-000079030000}"/>
    <cellStyle name="Fixed 2 3" xfId="316" xr:uid="{00000000-0005-0000-0000-00007A030000}"/>
    <cellStyle name="Fixed 2 4" xfId="380" xr:uid="{00000000-0005-0000-0000-00007B030000}"/>
    <cellStyle name="Fixed 20" xfId="51" xr:uid="{00000000-0005-0000-0000-00007C030000}"/>
    <cellStyle name="Fixed 20 2" xfId="163" xr:uid="{00000000-0005-0000-0000-00007D030000}"/>
    <cellStyle name="Fixed 21" xfId="52" xr:uid="{00000000-0005-0000-0000-00007E030000}"/>
    <cellStyle name="Fixed 21 2" xfId="164" xr:uid="{00000000-0005-0000-0000-00007F030000}"/>
    <cellStyle name="Fixed 22" xfId="53" xr:uid="{00000000-0005-0000-0000-000080030000}"/>
    <cellStyle name="Fixed 22 2" xfId="165" xr:uid="{00000000-0005-0000-0000-000081030000}"/>
    <cellStyle name="Fixed 23" xfId="54" xr:uid="{00000000-0005-0000-0000-000082030000}"/>
    <cellStyle name="Fixed 23 2" xfId="166" xr:uid="{00000000-0005-0000-0000-000083030000}"/>
    <cellStyle name="Fixed 24" xfId="55" xr:uid="{00000000-0005-0000-0000-000084030000}"/>
    <cellStyle name="Fixed 24 2" xfId="167" xr:uid="{00000000-0005-0000-0000-000085030000}"/>
    <cellStyle name="Fixed 25" xfId="56" xr:uid="{00000000-0005-0000-0000-000086030000}"/>
    <cellStyle name="Fixed 25 2" xfId="168" xr:uid="{00000000-0005-0000-0000-000087030000}"/>
    <cellStyle name="Fixed 26" xfId="57" xr:uid="{00000000-0005-0000-0000-000088030000}"/>
    <cellStyle name="Fixed 26 2" xfId="169" xr:uid="{00000000-0005-0000-0000-000089030000}"/>
    <cellStyle name="Fixed 27" xfId="58" xr:uid="{00000000-0005-0000-0000-00008A030000}"/>
    <cellStyle name="Fixed 27 2" xfId="170" xr:uid="{00000000-0005-0000-0000-00008B030000}"/>
    <cellStyle name="Fixed 28" xfId="59" xr:uid="{00000000-0005-0000-0000-00008C030000}"/>
    <cellStyle name="Fixed 28 2" xfId="171" xr:uid="{00000000-0005-0000-0000-00008D030000}"/>
    <cellStyle name="Fixed 29" xfId="60" xr:uid="{00000000-0005-0000-0000-00008E030000}"/>
    <cellStyle name="Fixed 29 2" xfId="172" xr:uid="{00000000-0005-0000-0000-00008F030000}"/>
    <cellStyle name="Fixed 3" xfId="61" xr:uid="{00000000-0005-0000-0000-000090030000}"/>
    <cellStyle name="Fixed 3 2" xfId="173" xr:uid="{00000000-0005-0000-0000-000091030000}"/>
    <cellStyle name="Fixed 3 3" xfId="595" xr:uid="{00000000-0005-0000-0000-000092030000}"/>
    <cellStyle name="Fixed 3 3 2" xfId="763" xr:uid="{00000000-0005-0000-0000-000093030000}"/>
    <cellStyle name="Fixed 30" xfId="62" xr:uid="{00000000-0005-0000-0000-000094030000}"/>
    <cellStyle name="Fixed 30 2" xfId="174" xr:uid="{00000000-0005-0000-0000-000095030000}"/>
    <cellStyle name="Fixed 31" xfId="63" xr:uid="{00000000-0005-0000-0000-000096030000}"/>
    <cellStyle name="Fixed 31 2" xfId="175" xr:uid="{00000000-0005-0000-0000-000097030000}"/>
    <cellStyle name="Fixed 32" xfId="64" xr:uid="{00000000-0005-0000-0000-000098030000}"/>
    <cellStyle name="Fixed 32 2" xfId="176" xr:uid="{00000000-0005-0000-0000-000099030000}"/>
    <cellStyle name="Fixed 33" xfId="65" xr:uid="{00000000-0005-0000-0000-00009A030000}"/>
    <cellStyle name="Fixed 33 2" xfId="177" xr:uid="{00000000-0005-0000-0000-00009B030000}"/>
    <cellStyle name="Fixed 34" xfId="66" xr:uid="{00000000-0005-0000-0000-00009C030000}"/>
    <cellStyle name="Fixed 34 2" xfId="178" xr:uid="{00000000-0005-0000-0000-00009D030000}"/>
    <cellStyle name="Fixed 35" xfId="67" xr:uid="{00000000-0005-0000-0000-00009E030000}"/>
    <cellStyle name="Fixed 35 2" xfId="179" xr:uid="{00000000-0005-0000-0000-00009F030000}"/>
    <cellStyle name="Fixed 36" xfId="68" xr:uid="{00000000-0005-0000-0000-0000A0030000}"/>
    <cellStyle name="Fixed 36 2" xfId="180" xr:uid="{00000000-0005-0000-0000-0000A1030000}"/>
    <cellStyle name="Fixed 37" xfId="69" xr:uid="{00000000-0005-0000-0000-0000A2030000}"/>
    <cellStyle name="Fixed 37 2" xfId="181" xr:uid="{00000000-0005-0000-0000-0000A3030000}"/>
    <cellStyle name="Fixed 38" xfId="70" xr:uid="{00000000-0005-0000-0000-0000A4030000}"/>
    <cellStyle name="Fixed 38 2" xfId="182" xr:uid="{00000000-0005-0000-0000-0000A5030000}"/>
    <cellStyle name="Fixed 39" xfId="71" xr:uid="{00000000-0005-0000-0000-0000A6030000}"/>
    <cellStyle name="Fixed 39 2" xfId="183" xr:uid="{00000000-0005-0000-0000-0000A7030000}"/>
    <cellStyle name="Fixed 4" xfId="72" xr:uid="{00000000-0005-0000-0000-0000A8030000}"/>
    <cellStyle name="Fixed 4 2" xfId="184" xr:uid="{00000000-0005-0000-0000-0000A9030000}"/>
    <cellStyle name="Fixed 40" xfId="73" xr:uid="{00000000-0005-0000-0000-0000AA030000}"/>
    <cellStyle name="Fixed 40 2" xfId="185" xr:uid="{00000000-0005-0000-0000-0000AB030000}"/>
    <cellStyle name="Fixed 41" xfId="74" xr:uid="{00000000-0005-0000-0000-0000AC030000}"/>
    <cellStyle name="Fixed 41 2" xfId="186" xr:uid="{00000000-0005-0000-0000-0000AD030000}"/>
    <cellStyle name="Fixed 42" xfId="75" xr:uid="{00000000-0005-0000-0000-0000AE030000}"/>
    <cellStyle name="Fixed 42 2" xfId="187" xr:uid="{00000000-0005-0000-0000-0000AF030000}"/>
    <cellStyle name="Fixed 43" xfId="76" xr:uid="{00000000-0005-0000-0000-0000B0030000}"/>
    <cellStyle name="Fixed 43 2" xfId="188" xr:uid="{00000000-0005-0000-0000-0000B1030000}"/>
    <cellStyle name="Fixed 44" xfId="77" xr:uid="{00000000-0005-0000-0000-0000B2030000}"/>
    <cellStyle name="Fixed 44 2" xfId="189" xr:uid="{00000000-0005-0000-0000-0000B3030000}"/>
    <cellStyle name="Fixed 45" xfId="78" xr:uid="{00000000-0005-0000-0000-0000B4030000}"/>
    <cellStyle name="Fixed 45 2" xfId="190" xr:uid="{00000000-0005-0000-0000-0000B5030000}"/>
    <cellStyle name="Fixed 46" xfId="79" xr:uid="{00000000-0005-0000-0000-0000B6030000}"/>
    <cellStyle name="Fixed 46 2" xfId="191" xr:uid="{00000000-0005-0000-0000-0000B7030000}"/>
    <cellStyle name="Fixed 47" xfId="192" xr:uid="{00000000-0005-0000-0000-0000B8030000}"/>
    <cellStyle name="Fixed 48" xfId="1309" xr:uid="{00000000-0005-0000-0000-0000B9030000}"/>
    <cellStyle name="Fixed 5" xfId="80" xr:uid="{00000000-0005-0000-0000-0000BA030000}"/>
    <cellStyle name="Fixed 5 2" xfId="193" xr:uid="{00000000-0005-0000-0000-0000BB030000}"/>
    <cellStyle name="Fixed 5 3" xfId="384" xr:uid="{00000000-0005-0000-0000-0000BC030000}"/>
    <cellStyle name="Fixed 6" xfId="81" xr:uid="{00000000-0005-0000-0000-0000BD030000}"/>
    <cellStyle name="Fixed 6 2" xfId="194" xr:uid="{00000000-0005-0000-0000-0000BE030000}"/>
    <cellStyle name="Fixed 7" xfId="82" xr:uid="{00000000-0005-0000-0000-0000BF030000}"/>
    <cellStyle name="Fixed 7 2" xfId="195" xr:uid="{00000000-0005-0000-0000-0000C0030000}"/>
    <cellStyle name="Fixed 8" xfId="83" xr:uid="{00000000-0005-0000-0000-0000C1030000}"/>
    <cellStyle name="Fixed 8 2" xfId="196" xr:uid="{00000000-0005-0000-0000-0000C2030000}"/>
    <cellStyle name="Fixed 9" xfId="84" xr:uid="{00000000-0005-0000-0000-0000C3030000}"/>
    <cellStyle name="Fixed 9 2" xfId="197" xr:uid="{00000000-0005-0000-0000-0000C4030000}"/>
    <cellStyle name="Followed Hyperlink 2" xfId="1181" xr:uid="{00000000-0005-0000-0000-0000C5030000}"/>
    <cellStyle name="Good 2" xfId="357" xr:uid="{00000000-0005-0000-0000-0000C6030000}"/>
    <cellStyle name="Good 2 2" xfId="427" xr:uid="{00000000-0005-0000-0000-0000C7030000}"/>
    <cellStyle name="Good 3" xfId="1182" xr:uid="{00000000-0005-0000-0000-0000C8030000}"/>
    <cellStyle name="Good 4" xfId="1183" xr:uid="{00000000-0005-0000-0000-0000C9030000}"/>
    <cellStyle name="Good 5" xfId="1310" xr:uid="{00000000-0005-0000-0000-0000CA030000}"/>
    <cellStyle name="Heading 1 2" xfId="358" xr:uid="{00000000-0005-0000-0000-0000CB030000}"/>
    <cellStyle name="Heading 1 2 2" xfId="428" xr:uid="{00000000-0005-0000-0000-0000CC030000}"/>
    <cellStyle name="Heading 1 3" xfId="1184" xr:uid="{00000000-0005-0000-0000-0000CD030000}"/>
    <cellStyle name="Heading 1 4" xfId="1185" xr:uid="{00000000-0005-0000-0000-0000CE030000}"/>
    <cellStyle name="Heading 2 2" xfId="359" xr:uid="{00000000-0005-0000-0000-0000CF030000}"/>
    <cellStyle name="Heading 2 2 2" xfId="429" xr:uid="{00000000-0005-0000-0000-0000D0030000}"/>
    <cellStyle name="Heading 2 3" xfId="1186" xr:uid="{00000000-0005-0000-0000-0000D1030000}"/>
    <cellStyle name="Heading 2 4" xfId="1187" xr:uid="{00000000-0005-0000-0000-0000D2030000}"/>
    <cellStyle name="Heading 3 2" xfId="360" xr:uid="{00000000-0005-0000-0000-0000D3030000}"/>
    <cellStyle name="Heading 3 2 2" xfId="430" xr:uid="{00000000-0005-0000-0000-0000D4030000}"/>
    <cellStyle name="Heading 3 3" xfId="1188" xr:uid="{00000000-0005-0000-0000-0000D5030000}"/>
    <cellStyle name="Heading 3 4" xfId="1189" xr:uid="{00000000-0005-0000-0000-0000D6030000}"/>
    <cellStyle name="Heading 4 2" xfId="361" xr:uid="{00000000-0005-0000-0000-0000D7030000}"/>
    <cellStyle name="Heading 4 2 2" xfId="431" xr:uid="{00000000-0005-0000-0000-0000D8030000}"/>
    <cellStyle name="Heading 4 3" xfId="1190" xr:uid="{00000000-0005-0000-0000-0000D9030000}"/>
    <cellStyle name="Heading 4 4" xfId="1191" xr:uid="{00000000-0005-0000-0000-0000DA030000}"/>
    <cellStyle name="HeadShade" xfId="238" xr:uid="{00000000-0005-0000-0000-0000DB030000}"/>
    <cellStyle name="Hyperlink 2" xfId="1192" xr:uid="{00000000-0005-0000-0000-0000DC030000}"/>
    <cellStyle name="Input 2" xfId="362" xr:uid="{00000000-0005-0000-0000-0000DD030000}"/>
    <cellStyle name="Input 2 2" xfId="432" xr:uid="{00000000-0005-0000-0000-0000DE030000}"/>
    <cellStyle name="Input 2 3" xfId="1340" xr:uid="{00000000-0005-0000-0000-0000DF030000}"/>
    <cellStyle name="Input 3" xfId="1193" xr:uid="{00000000-0005-0000-0000-0000E0030000}"/>
    <cellStyle name="Input 4" xfId="1194" xr:uid="{00000000-0005-0000-0000-0000E1030000}"/>
    <cellStyle name="Input 4 2" xfId="1337" xr:uid="{00000000-0005-0000-0000-0000E2030000}"/>
    <cellStyle name="Input 5" xfId="1311" xr:uid="{00000000-0005-0000-0000-0000E3030000}"/>
    <cellStyle name="Linked Cell 2" xfId="363" xr:uid="{00000000-0005-0000-0000-0000E4030000}"/>
    <cellStyle name="Linked Cell 2 2" xfId="433" xr:uid="{00000000-0005-0000-0000-0000E5030000}"/>
    <cellStyle name="Linked Cell 3" xfId="1195" xr:uid="{00000000-0005-0000-0000-0000E6030000}"/>
    <cellStyle name="Linked Cell 4" xfId="1196" xr:uid="{00000000-0005-0000-0000-0000E7030000}"/>
    <cellStyle name="Linked Cell 5" xfId="1312" xr:uid="{00000000-0005-0000-0000-0000E8030000}"/>
    <cellStyle name="Neutral 2" xfId="364" xr:uid="{00000000-0005-0000-0000-0000E9030000}"/>
    <cellStyle name="Neutral 2 2" xfId="434" xr:uid="{00000000-0005-0000-0000-0000EA030000}"/>
    <cellStyle name="Neutral 3" xfId="1197" xr:uid="{00000000-0005-0000-0000-0000EB030000}"/>
    <cellStyle name="Neutral 4" xfId="1198" xr:uid="{00000000-0005-0000-0000-0000EC030000}"/>
    <cellStyle name="Neutral 5" xfId="1313" xr:uid="{00000000-0005-0000-0000-0000ED030000}"/>
    <cellStyle name="no decimals" xfId="104" xr:uid="{00000000-0005-0000-0000-0000EE030000}"/>
    <cellStyle name="no decimals 2" xfId="198" xr:uid="{00000000-0005-0000-0000-0000EF030000}"/>
    <cellStyle name="no decimals 3" xfId="1314" xr:uid="{00000000-0005-0000-0000-0000F0030000}"/>
    <cellStyle name="Normal" xfId="0" builtinId="0"/>
    <cellStyle name="Normal 10" xfId="114" xr:uid="{00000000-0005-0000-0000-0000F2030000}"/>
    <cellStyle name="Normal 10 2" xfId="199" xr:uid="{00000000-0005-0000-0000-0000F3030000}"/>
    <cellStyle name="Normal 10 2 2" xfId="263" xr:uid="{00000000-0005-0000-0000-0000F4030000}"/>
    <cellStyle name="Normal 10 3" xfId="1095" xr:uid="{00000000-0005-0000-0000-0000F5030000}"/>
    <cellStyle name="Normal 11" xfId="115" xr:uid="{00000000-0005-0000-0000-0000F6030000}"/>
    <cellStyle name="Normal 11 2" xfId="200" xr:uid="{00000000-0005-0000-0000-0000F7030000}"/>
    <cellStyle name="Normal 11 3" xfId="1097" xr:uid="{00000000-0005-0000-0000-0000F8030000}"/>
    <cellStyle name="Normal 12" xfId="118" xr:uid="{00000000-0005-0000-0000-0000F9030000}"/>
    <cellStyle name="Normal 12 2" xfId="201" xr:uid="{00000000-0005-0000-0000-0000FA030000}"/>
    <cellStyle name="Normal 12 3" xfId="1098" xr:uid="{00000000-0005-0000-0000-0000FB030000}"/>
    <cellStyle name="Normal 13" xfId="120" xr:uid="{00000000-0005-0000-0000-0000FC030000}"/>
    <cellStyle name="Normal 13 2" xfId="202" xr:uid="{00000000-0005-0000-0000-0000FD030000}"/>
    <cellStyle name="Normal 14" xfId="122" xr:uid="{00000000-0005-0000-0000-0000FE030000}"/>
    <cellStyle name="Normal 14 2" xfId="203" xr:uid="{00000000-0005-0000-0000-0000FF030000}"/>
    <cellStyle name="Normal 14 3" xfId="1099" xr:uid="{00000000-0005-0000-0000-000000040000}"/>
    <cellStyle name="Normal 15" xfId="124" xr:uid="{00000000-0005-0000-0000-000001040000}"/>
    <cellStyle name="Normal 15 2" xfId="1253" xr:uid="{00000000-0005-0000-0000-000002040000}"/>
    <cellStyle name="Normal 15 3" xfId="1102" xr:uid="{00000000-0005-0000-0000-000003040000}"/>
    <cellStyle name="Normal 16" xfId="128" xr:uid="{00000000-0005-0000-0000-000004040000}"/>
    <cellStyle name="Normal 16 2" xfId="1255" xr:uid="{00000000-0005-0000-0000-000005040000}"/>
    <cellStyle name="Normal 16 3" xfId="1103" xr:uid="{00000000-0005-0000-0000-000006040000}"/>
    <cellStyle name="Normal 17" xfId="130" xr:uid="{00000000-0005-0000-0000-000007040000}"/>
    <cellStyle name="Normal 17 2" xfId="1257" xr:uid="{00000000-0005-0000-0000-000008040000}"/>
    <cellStyle name="Normal 17 3" xfId="1104" xr:uid="{00000000-0005-0000-0000-000009040000}"/>
    <cellStyle name="Normal 18" xfId="132" xr:uid="{00000000-0005-0000-0000-00000A040000}"/>
    <cellStyle name="Normal 18 2" xfId="1105" xr:uid="{00000000-0005-0000-0000-00000B040000}"/>
    <cellStyle name="Normal 19" xfId="134" xr:uid="{00000000-0005-0000-0000-00000C040000}"/>
    <cellStyle name="Normal 19 2" xfId="1106" xr:uid="{00000000-0005-0000-0000-00000D040000}"/>
    <cellStyle name="Normal 2" xfId="12" xr:uid="{00000000-0005-0000-0000-00000E040000}"/>
    <cellStyle name="Normal 2 2" xfId="13" xr:uid="{00000000-0005-0000-0000-00000F040000}"/>
    <cellStyle name="Normal 2 2 2" xfId="205" xr:uid="{00000000-0005-0000-0000-000010040000}"/>
    <cellStyle name="Normal 2 2 2 2" xfId="375" xr:uid="{00000000-0005-0000-0000-000011040000}"/>
    <cellStyle name="Normal 2 2 3" xfId="365" xr:uid="{00000000-0005-0000-0000-000012040000}"/>
    <cellStyle name="Normal 2 2 3 2" xfId="297" xr:uid="{00000000-0005-0000-0000-000013040000}"/>
    <cellStyle name="Normal 2 2 4" xfId="317" xr:uid="{00000000-0005-0000-0000-000014040000}"/>
    <cellStyle name="Normal 2 3" xfId="206" xr:uid="{00000000-0005-0000-0000-000015040000}"/>
    <cellStyle name="Normal 2 3 2" xfId="282" xr:uid="{00000000-0005-0000-0000-000016040000}"/>
    <cellStyle name="Normal 2 4" xfId="204" xr:uid="{00000000-0005-0000-0000-000017040000}"/>
    <cellStyle name="Normal 20" xfId="136" xr:uid="{00000000-0005-0000-0000-000018040000}"/>
    <cellStyle name="Normal 20 2" xfId="1107" xr:uid="{00000000-0005-0000-0000-000019040000}"/>
    <cellStyle name="Normal 21" xfId="229" xr:uid="{00000000-0005-0000-0000-00001A040000}"/>
    <cellStyle name="Normal 21 2" xfId="1109" xr:uid="{00000000-0005-0000-0000-00001B040000}"/>
    <cellStyle name="Normal 22" xfId="247" xr:uid="{00000000-0005-0000-0000-00001C040000}"/>
    <cellStyle name="Normal 22 2" xfId="1110" xr:uid="{00000000-0005-0000-0000-00001D040000}"/>
    <cellStyle name="Normal 23" xfId="249" xr:uid="{00000000-0005-0000-0000-00001E040000}"/>
    <cellStyle name="Normal 23 2" xfId="1111" xr:uid="{00000000-0005-0000-0000-00001F040000}"/>
    <cellStyle name="Normal 24" xfId="251" xr:uid="{00000000-0005-0000-0000-000020040000}"/>
    <cellStyle name="Normal 24 2" xfId="1113" xr:uid="{00000000-0005-0000-0000-000021040000}"/>
    <cellStyle name="Normal 25" xfId="254" xr:uid="{00000000-0005-0000-0000-000022040000}"/>
    <cellStyle name="Normal 25 2" xfId="1114" xr:uid="{00000000-0005-0000-0000-000023040000}"/>
    <cellStyle name="Normal 26" xfId="256" xr:uid="{00000000-0005-0000-0000-000024040000}"/>
    <cellStyle name="Normal 26 2" xfId="1116" xr:uid="{00000000-0005-0000-0000-000025040000}"/>
    <cellStyle name="Normal 27" xfId="258" xr:uid="{00000000-0005-0000-0000-000026040000}"/>
    <cellStyle name="Normal 27 2" xfId="1117" xr:uid="{00000000-0005-0000-0000-000027040000}"/>
    <cellStyle name="Normal 28" xfId="260" xr:uid="{00000000-0005-0000-0000-000028040000}"/>
    <cellStyle name="Normal 28 2" xfId="1214" xr:uid="{00000000-0005-0000-0000-000029040000}"/>
    <cellStyle name="Normal 28 3" xfId="1118" xr:uid="{00000000-0005-0000-0000-00002A040000}"/>
    <cellStyle name="Normal 29" xfId="262" xr:uid="{00000000-0005-0000-0000-00002B040000}"/>
    <cellStyle name="Normal 29 2" xfId="1119" xr:uid="{00000000-0005-0000-0000-00002C040000}"/>
    <cellStyle name="Normal 3" xfId="14" xr:uid="{00000000-0005-0000-0000-00002D040000}"/>
    <cellStyle name="Normal 3 2" xfId="87" xr:uid="{00000000-0005-0000-0000-00002E040000}"/>
    <cellStyle name="Normal 3 2 2" xfId="435" xr:uid="{00000000-0005-0000-0000-00002F040000}"/>
    <cellStyle name="Normal 3 2 3" xfId="318" xr:uid="{00000000-0005-0000-0000-000030040000}"/>
    <cellStyle name="Normal 3 3" xfId="366" xr:uid="{00000000-0005-0000-0000-000031040000}"/>
    <cellStyle name="Normal 3 4" xfId="1101" xr:uid="{00000000-0005-0000-0000-000032040000}"/>
    <cellStyle name="Normal 3 5" xfId="313" xr:uid="{00000000-0005-0000-0000-000033040000}"/>
    <cellStyle name="Normal 3 6" xfId="1315" xr:uid="{00000000-0005-0000-0000-000034040000}"/>
    <cellStyle name="Normal 3 7" xfId="1324" xr:uid="{00000000-0005-0000-0000-000035040000}"/>
    <cellStyle name="Normal 30" xfId="264" xr:uid="{00000000-0005-0000-0000-000036040000}"/>
    <cellStyle name="Normal 30 2" xfId="1121" xr:uid="{00000000-0005-0000-0000-000037040000}"/>
    <cellStyle name="Normal 31" xfId="266" xr:uid="{00000000-0005-0000-0000-000038040000}"/>
    <cellStyle name="Normal 31 2" xfId="1212" xr:uid="{00000000-0005-0000-0000-000039040000}"/>
    <cellStyle name="Normal 32" xfId="268" xr:uid="{00000000-0005-0000-0000-00003A040000}"/>
    <cellStyle name="Normal 32 2" xfId="1221" xr:uid="{00000000-0005-0000-0000-00003B040000}"/>
    <cellStyle name="Normal 32 3" xfId="1215" xr:uid="{00000000-0005-0000-0000-00003C040000}"/>
    <cellStyle name="Normal 33" xfId="270" xr:uid="{00000000-0005-0000-0000-00003D040000}"/>
    <cellStyle name="Normal 33 2" xfId="1217" xr:uid="{00000000-0005-0000-0000-00003E040000}"/>
    <cellStyle name="Normal 34" xfId="272" xr:uid="{00000000-0005-0000-0000-00003F040000}"/>
    <cellStyle name="Normal 34 2" xfId="1219" xr:uid="{00000000-0005-0000-0000-000040040000}"/>
    <cellStyle name="Normal 35" xfId="274" xr:uid="{00000000-0005-0000-0000-000041040000}"/>
    <cellStyle name="Normal 35 2" xfId="1220" xr:uid="{00000000-0005-0000-0000-000042040000}"/>
    <cellStyle name="Normal 36" xfId="276" xr:uid="{00000000-0005-0000-0000-000043040000}"/>
    <cellStyle name="Normal 36 2" xfId="1222" xr:uid="{00000000-0005-0000-0000-000044040000}"/>
    <cellStyle name="Normal 37" xfId="278" xr:uid="{00000000-0005-0000-0000-000045040000}"/>
    <cellStyle name="Normal 37 2" xfId="1223" xr:uid="{00000000-0005-0000-0000-000046040000}"/>
    <cellStyle name="Normal 38" xfId="280" xr:uid="{00000000-0005-0000-0000-000047040000}"/>
    <cellStyle name="Normal 38 2" xfId="1224" xr:uid="{00000000-0005-0000-0000-000048040000}"/>
    <cellStyle name="Normal 39" xfId="283" xr:uid="{00000000-0005-0000-0000-000049040000}"/>
    <cellStyle name="Normal 39 2" xfId="1226" xr:uid="{00000000-0005-0000-0000-00004A040000}"/>
    <cellStyle name="Normal 4" xfId="15" xr:uid="{00000000-0005-0000-0000-00004B040000}"/>
    <cellStyle name="Normal 4 2" xfId="208" xr:uid="{00000000-0005-0000-0000-00004C040000}"/>
    <cellStyle name="Normal 4 2 2" xfId="377" xr:uid="{00000000-0005-0000-0000-00004D040000}"/>
    <cellStyle name="Normal 4 3" xfId="207" xr:uid="{00000000-0005-0000-0000-00004E040000}"/>
    <cellStyle name="Normal 4 4" xfId="314" xr:uid="{00000000-0005-0000-0000-00004F040000}"/>
    <cellStyle name="Normal 4_2013 OT Monthly Allocation" xfId="367" xr:uid="{00000000-0005-0000-0000-000050040000}"/>
    <cellStyle name="Normal 40" xfId="285" xr:uid="{00000000-0005-0000-0000-000051040000}"/>
    <cellStyle name="Normal 40 2" xfId="1228" xr:uid="{00000000-0005-0000-0000-000052040000}"/>
    <cellStyle name="Normal 41" xfId="287" xr:uid="{00000000-0005-0000-0000-000053040000}"/>
    <cellStyle name="Normal 41 2" xfId="1229" xr:uid="{00000000-0005-0000-0000-000054040000}"/>
    <cellStyle name="Normal 42" xfId="289" xr:uid="{00000000-0005-0000-0000-000055040000}"/>
    <cellStyle name="Normal 42 2" xfId="1231" xr:uid="{00000000-0005-0000-0000-000056040000}"/>
    <cellStyle name="Normal 43" xfId="290" xr:uid="{00000000-0005-0000-0000-000057040000}"/>
    <cellStyle name="Normal 43 2" xfId="1232" xr:uid="{00000000-0005-0000-0000-000058040000}"/>
    <cellStyle name="Normal 44" xfId="292" xr:uid="{00000000-0005-0000-0000-000059040000}"/>
    <cellStyle name="Normal 44 2" xfId="1234" xr:uid="{00000000-0005-0000-0000-00005A040000}"/>
    <cellStyle name="Normal 45" xfId="293" xr:uid="{00000000-0005-0000-0000-00005B040000}"/>
    <cellStyle name="Normal 45 2" xfId="1235" xr:uid="{00000000-0005-0000-0000-00005C040000}"/>
    <cellStyle name="Normal 46" xfId="295" xr:uid="{00000000-0005-0000-0000-00005D040000}"/>
    <cellStyle name="Normal 46 2" xfId="1237" xr:uid="{00000000-0005-0000-0000-00005E040000}"/>
    <cellStyle name="Normal 47" xfId="298" xr:uid="{00000000-0005-0000-0000-00005F040000}"/>
    <cellStyle name="Normal 47 2" xfId="1238" xr:uid="{00000000-0005-0000-0000-000060040000}"/>
    <cellStyle name="Normal 48" xfId="300" xr:uid="{00000000-0005-0000-0000-000061040000}"/>
    <cellStyle name="Normal 48 2" xfId="1239" xr:uid="{00000000-0005-0000-0000-000062040000}"/>
    <cellStyle name="Normal 49" xfId="301" xr:uid="{00000000-0005-0000-0000-000063040000}"/>
    <cellStyle name="Normal 49 2" xfId="1240" xr:uid="{00000000-0005-0000-0000-000064040000}"/>
    <cellStyle name="Normal 5" xfId="34" xr:uid="{00000000-0005-0000-0000-000065040000}"/>
    <cellStyle name="Normal 5 2" xfId="209" xr:uid="{00000000-0005-0000-0000-000066040000}"/>
    <cellStyle name="Normal 5 3" xfId="1316" xr:uid="{00000000-0005-0000-0000-000067040000}"/>
    <cellStyle name="Normal 50" xfId="303" xr:uid="{00000000-0005-0000-0000-000068040000}"/>
    <cellStyle name="Normal 50 2" xfId="1241" xr:uid="{00000000-0005-0000-0000-000069040000}"/>
    <cellStyle name="Normal 51" xfId="305" xr:uid="{00000000-0005-0000-0000-00006A040000}"/>
    <cellStyle name="Normal 51 2" xfId="1242" xr:uid="{00000000-0005-0000-0000-00006B040000}"/>
    <cellStyle name="Normal 52" xfId="307" xr:uid="{00000000-0005-0000-0000-00006C040000}"/>
    <cellStyle name="Normal 52 2" xfId="1244" xr:uid="{00000000-0005-0000-0000-00006D040000}"/>
    <cellStyle name="Normal 53" xfId="309" xr:uid="{00000000-0005-0000-0000-00006E040000}"/>
    <cellStyle name="Normal 53 2" xfId="1245" xr:uid="{00000000-0005-0000-0000-00006F040000}"/>
    <cellStyle name="Normal 54" xfId="311" xr:uid="{00000000-0005-0000-0000-000070040000}"/>
    <cellStyle name="Normal 54 2" xfId="1246" xr:uid="{00000000-0005-0000-0000-000071040000}"/>
    <cellStyle name="Normal 55" xfId="1247" xr:uid="{00000000-0005-0000-0000-000072040000}"/>
    <cellStyle name="Normal 56" xfId="1248" xr:uid="{00000000-0005-0000-0000-000073040000}"/>
    <cellStyle name="Normal 57" xfId="1249" xr:uid="{00000000-0005-0000-0000-000074040000}"/>
    <cellStyle name="Normal 58" xfId="1250" xr:uid="{00000000-0005-0000-0000-000075040000}"/>
    <cellStyle name="Normal 59" xfId="1252" xr:uid="{00000000-0005-0000-0000-000076040000}"/>
    <cellStyle name="Normal 6" xfId="36" xr:uid="{00000000-0005-0000-0000-000077040000}"/>
    <cellStyle name="Normal 6 2" xfId="210" xr:uid="{00000000-0005-0000-0000-000078040000}"/>
    <cellStyle name="Normal 6 2 2" xfId="1199" xr:uid="{00000000-0005-0000-0000-000079040000}"/>
    <cellStyle name="Normal 60" xfId="1254" xr:uid="{00000000-0005-0000-0000-00007A040000}"/>
    <cellStyle name="Normal 61" xfId="1256" xr:uid="{00000000-0005-0000-0000-00007B040000}"/>
    <cellStyle name="Normal 62" xfId="1258" xr:uid="{00000000-0005-0000-0000-00007C040000}"/>
    <cellStyle name="Normal 62 2" xfId="1330" xr:uid="{00000000-0005-0000-0000-00007D040000}"/>
    <cellStyle name="Normal 63" xfId="1259" xr:uid="{00000000-0005-0000-0000-00007E040000}"/>
    <cellStyle name="Normal 64" xfId="1260" xr:uid="{00000000-0005-0000-0000-00007F040000}"/>
    <cellStyle name="Normal 65" xfId="1262" xr:uid="{00000000-0005-0000-0000-000080040000}"/>
    <cellStyle name="Normal 66" xfId="1263" xr:uid="{00000000-0005-0000-0000-000081040000}"/>
    <cellStyle name="Normal 67" xfId="1264" xr:uid="{00000000-0005-0000-0000-000082040000}"/>
    <cellStyle name="Normal 68" xfId="1265" xr:uid="{00000000-0005-0000-0000-000083040000}"/>
    <cellStyle name="Normal 69" xfId="1266" xr:uid="{00000000-0005-0000-0000-000084040000}"/>
    <cellStyle name="Normal 69 2" xfId="1345" xr:uid="{00000000-0005-0000-0000-000085040000}"/>
    <cellStyle name="Normal 7" xfId="91" xr:uid="{00000000-0005-0000-0000-000086040000}"/>
    <cellStyle name="Normal 7 2" xfId="211" xr:uid="{00000000-0005-0000-0000-000087040000}"/>
    <cellStyle name="Normal 7 3" xfId="321" xr:uid="{00000000-0005-0000-0000-000088040000}"/>
    <cellStyle name="Normal 7 4" xfId="1327" xr:uid="{00000000-0005-0000-0000-000089040000}"/>
    <cellStyle name="Normal 70" xfId="1268" xr:uid="{00000000-0005-0000-0000-00008A040000}"/>
    <cellStyle name="Normal 70 2" xfId="1347" xr:uid="{00000000-0005-0000-0000-00008B040000}"/>
    <cellStyle name="Normal 71" xfId="1270" xr:uid="{00000000-0005-0000-0000-00008C040000}"/>
    <cellStyle name="Normal 71 2" xfId="1348" xr:uid="{00000000-0005-0000-0000-00008D040000}"/>
    <cellStyle name="Normal 72" xfId="1323" xr:uid="{00000000-0005-0000-0000-00008E040000}"/>
    <cellStyle name="Normal 72 2" xfId="1349" xr:uid="{00000000-0005-0000-0000-00008F040000}"/>
    <cellStyle name="Normal 73" xfId="1329" xr:uid="{00000000-0005-0000-0000-000090040000}"/>
    <cellStyle name="Normal 73 2" xfId="1351" xr:uid="{00000000-0005-0000-0000-000091040000}"/>
    <cellStyle name="Normal 74" xfId="1331" xr:uid="{00000000-0005-0000-0000-000092040000}"/>
    <cellStyle name="Normal 75" xfId="1333" xr:uid="{00000000-0005-0000-0000-000093040000}"/>
    <cellStyle name="Normal 8" xfId="111" xr:uid="{00000000-0005-0000-0000-000094040000}"/>
    <cellStyle name="Normal 8 10" xfId="386" xr:uid="{00000000-0005-0000-0000-000095040000}"/>
    <cellStyle name="Normal 8 2" xfId="212" xr:uid="{00000000-0005-0000-0000-000096040000}"/>
    <cellStyle name="Normal 8 2 2" xfId="534" xr:uid="{00000000-0005-0000-0000-000097040000}"/>
    <cellStyle name="Normal 8 2 2 2" xfId="702" xr:uid="{00000000-0005-0000-0000-000098040000}"/>
    <cellStyle name="Normal 8 2 2 2 2" xfId="1035" xr:uid="{00000000-0005-0000-0000-000099040000}"/>
    <cellStyle name="Normal 8 2 2 3" xfId="870" xr:uid="{00000000-0005-0000-0000-00009A040000}"/>
    <cellStyle name="Normal 8 2 3" xfId="579" xr:uid="{00000000-0005-0000-0000-00009B040000}"/>
    <cellStyle name="Normal 8 2 3 2" xfId="747" xr:uid="{00000000-0005-0000-0000-00009C040000}"/>
    <cellStyle name="Normal 8 2 3 2 2" xfId="1080" xr:uid="{00000000-0005-0000-0000-00009D040000}"/>
    <cellStyle name="Normal 8 2 3 3" xfId="915" xr:uid="{00000000-0005-0000-0000-00009E040000}"/>
    <cellStyle name="Normal 8 2 4" xfId="642" xr:uid="{00000000-0005-0000-0000-00009F040000}"/>
    <cellStyle name="Normal 8 2 4 2" xfId="975" xr:uid="{00000000-0005-0000-0000-0000A0040000}"/>
    <cellStyle name="Normal 8 2 5" xfId="810" xr:uid="{00000000-0005-0000-0000-0000A1040000}"/>
    <cellStyle name="Normal 8 2 6" xfId="474" xr:uid="{00000000-0005-0000-0000-0000A2040000}"/>
    <cellStyle name="Normal 8 3" xfId="459" xr:uid="{00000000-0005-0000-0000-0000A3040000}"/>
    <cellStyle name="Normal 8 3 2" xfId="519" xr:uid="{00000000-0005-0000-0000-0000A4040000}"/>
    <cellStyle name="Normal 8 3 2 2" xfId="687" xr:uid="{00000000-0005-0000-0000-0000A5040000}"/>
    <cellStyle name="Normal 8 3 2 2 2" xfId="1020" xr:uid="{00000000-0005-0000-0000-0000A6040000}"/>
    <cellStyle name="Normal 8 3 2 3" xfId="855" xr:uid="{00000000-0005-0000-0000-0000A7040000}"/>
    <cellStyle name="Normal 8 3 3" xfId="564" xr:uid="{00000000-0005-0000-0000-0000A8040000}"/>
    <cellStyle name="Normal 8 3 3 2" xfId="732" xr:uid="{00000000-0005-0000-0000-0000A9040000}"/>
    <cellStyle name="Normal 8 3 3 2 2" xfId="1065" xr:uid="{00000000-0005-0000-0000-0000AA040000}"/>
    <cellStyle name="Normal 8 3 3 3" xfId="900" xr:uid="{00000000-0005-0000-0000-0000AB040000}"/>
    <cellStyle name="Normal 8 3 4" xfId="627" xr:uid="{00000000-0005-0000-0000-0000AC040000}"/>
    <cellStyle name="Normal 8 3 4 2" xfId="960" xr:uid="{00000000-0005-0000-0000-0000AD040000}"/>
    <cellStyle name="Normal 8 3 5" xfId="795" xr:uid="{00000000-0005-0000-0000-0000AE040000}"/>
    <cellStyle name="Normal 8 4" xfId="444" xr:uid="{00000000-0005-0000-0000-0000AF040000}"/>
    <cellStyle name="Normal 8 4 2" xfId="504" xr:uid="{00000000-0005-0000-0000-0000B0040000}"/>
    <cellStyle name="Normal 8 4 2 2" xfId="672" xr:uid="{00000000-0005-0000-0000-0000B1040000}"/>
    <cellStyle name="Normal 8 4 2 2 2" xfId="1005" xr:uid="{00000000-0005-0000-0000-0000B2040000}"/>
    <cellStyle name="Normal 8 4 2 3" xfId="840" xr:uid="{00000000-0005-0000-0000-0000B3040000}"/>
    <cellStyle name="Normal 8 4 3" xfId="612" xr:uid="{00000000-0005-0000-0000-0000B4040000}"/>
    <cellStyle name="Normal 8 4 3 2" xfId="945" xr:uid="{00000000-0005-0000-0000-0000B5040000}"/>
    <cellStyle name="Normal 8 4 4" xfId="780" xr:uid="{00000000-0005-0000-0000-0000B6040000}"/>
    <cellStyle name="Normal 8 5" xfId="489" xr:uid="{00000000-0005-0000-0000-0000B7040000}"/>
    <cellStyle name="Normal 8 5 2" xfId="657" xr:uid="{00000000-0005-0000-0000-0000B8040000}"/>
    <cellStyle name="Normal 8 5 2 2" xfId="990" xr:uid="{00000000-0005-0000-0000-0000B9040000}"/>
    <cellStyle name="Normal 8 5 3" xfId="825" xr:uid="{00000000-0005-0000-0000-0000BA040000}"/>
    <cellStyle name="Normal 8 6" xfId="549" xr:uid="{00000000-0005-0000-0000-0000BB040000}"/>
    <cellStyle name="Normal 8 6 2" xfId="717" xr:uid="{00000000-0005-0000-0000-0000BC040000}"/>
    <cellStyle name="Normal 8 6 2 2" xfId="1050" xr:uid="{00000000-0005-0000-0000-0000BD040000}"/>
    <cellStyle name="Normal 8 6 3" xfId="885" xr:uid="{00000000-0005-0000-0000-0000BE040000}"/>
    <cellStyle name="Normal 8 7" xfId="597" xr:uid="{00000000-0005-0000-0000-0000BF040000}"/>
    <cellStyle name="Normal 8 7 2" xfId="930" xr:uid="{00000000-0005-0000-0000-0000C0040000}"/>
    <cellStyle name="Normal 8 8" xfId="765" xr:uid="{00000000-0005-0000-0000-0000C1040000}"/>
    <cellStyle name="Normal 8 9" xfId="1200" xr:uid="{00000000-0005-0000-0000-0000C2040000}"/>
    <cellStyle name="Normal 9" xfId="113" xr:uid="{00000000-0005-0000-0000-0000C3040000}"/>
    <cellStyle name="Normal 9 2" xfId="213" xr:uid="{00000000-0005-0000-0000-0000C4040000}"/>
    <cellStyle name="Normal_June Consolidated Accrual Explanations" xfId="1352" xr:uid="{570D0F16-0B26-4875-802A-A54626111F4A}"/>
    <cellStyle name="Note 2" xfId="369" xr:uid="{00000000-0005-0000-0000-0000CF040000}"/>
    <cellStyle name="Note 2 2" xfId="436" xr:uid="{00000000-0005-0000-0000-0000D0040000}"/>
    <cellStyle name="Note 2 2 2" xfId="488" xr:uid="{00000000-0005-0000-0000-0000D1040000}"/>
    <cellStyle name="Note 2 2 2 2" xfId="548" xr:uid="{00000000-0005-0000-0000-0000D2040000}"/>
    <cellStyle name="Note 2 2 2 2 2" xfId="716" xr:uid="{00000000-0005-0000-0000-0000D3040000}"/>
    <cellStyle name="Note 2 2 2 2 2 2" xfId="1049" xr:uid="{00000000-0005-0000-0000-0000D4040000}"/>
    <cellStyle name="Note 2 2 2 2 3" xfId="884" xr:uid="{00000000-0005-0000-0000-0000D5040000}"/>
    <cellStyle name="Note 2 2 2 3" xfId="593" xr:uid="{00000000-0005-0000-0000-0000D6040000}"/>
    <cellStyle name="Note 2 2 2 3 2" xfId="761" xr:uid="{00000000-0005-0000-0000-0000D7040000}"/>
    <cellStyle name="Note 2 2 2 3 2 2" xfId="1094" xr:uid="{00000000-0005-0000-0000-0000D8040000}"/>
    <cellStyle name="Note 2 2 2 3 3" xfId="929" xr:uid="{00000000-0005-0000-0000-0000D9040000}"/>
    <cellStyle name="Note 2 2 2 4" xfId="656" xr:uid="{00000000-0005-0000-0000-0000DA040000}"/>
    <cellStyle name="Note 2 2 2 4 2" xfId="989" xr:uid="{00000000-0005-0000-0000-0000DB040000}"/>
    <cellStyle name="Note 2 2 2 5" xfId="824" xr:uid="{00000000-0005-0000-0000-0000DC040000}"/>
    <cellStyle name="Note 2 2 3" xfId="473" xr:uid="{00000000-0005-0000-0000-0000DD040000}"/>
    <cellStyle name="Note 2 2 3 2" xfId="533" xr:uid="{00000000-0005-0000-0000-0000DE040000}"/>
    <cellStyle name="Note 2 2 3 2 2" xfId="701" xr:uid="{00000000-0005-0000-0000-0000DF040000}"/>
    <cellStyle name="Note 2 2 3 2 2 2" xfId="1034" xr:uid="{00000000-0005-0000-0000-0000E0040000}"/>
    <cellStyle name="Note 2 2 3 2 3" xfId="869" xr:uid="{00000000-0005-0000-0000-0000E1040000}"/>
    <cellStyle name="Note 2 2 3 3" xfId="578" xr:uid="{00000000-0005-0000-0000-0000E2040000}"/>
    <cellStyle name="Note 2 2 3 3 2" xfId="746" xr:uid="{00000000-0005-0000-0000-0000E3040000}"/>
    <cellStyle name="Note 2 2 3 3 2 2" xfId="1079" xr:uid="{00000000-0005-0000-0000-0000E4040000}"/>
    <cellStyle name="Note 2 2 3 3 3" xfId="914" xr:uid="{00000000-0005-0000-0000-0000E5040000}"/>
    <cellStyle name="Note 2 2 3 4" xfId="641" xr:uid="{00000000-0005-0000-0000-0000E6040000}"/>
    <cellStyle name="Note 2 2 3 4 2" xfId="974" xr:uid="{00000000-0005-0000-0000-0000E7040000}"/>
    <cellStyle name="Note 2 2 3 5" xfId="809" xr:uid="{00000000-0005-0000-0000-0000E8040000}"/>
    <cellStyle name="Note 2 2 4" xfId="458" xr:uid="{00000000-0005-0000-0000-0000E9040000}"/>
    <cellStyle name="Note 2 2 4 2" xfId="518" xr:uid="{00000000-0005-0000-0000-0000EA040000}"/>
    <cellStyle name="Note 2 2 4 2 2" xfId="686" xr:uid="{00000000-0005-0000-0000-0000EB040000}"/>
    <cellStyle name="Note 2 2 4 2 2 2" xfId="1019" xr:uid="{00000000-0005-0000-0000-0000EC040000}"/>
    <cellStyle name="Note 2 2 4 2 3" xfId="854" xr:uid="{00000000-0005-0000-0000-0000ED040000}"/>
    <cellStyle name="Note 2 2 4 3" xfId="626" xr:uid="{00000000-0005-0000-0000-0000EE040000}"/>
    <cellStyle name="Note 2 2 4 3 2" xfId="959" xr:uid="{00000000-0005-0000-0000-0000EF040000}"/>
    <cellStyle name="Note 2 2 4 4" xfId="794" xr:uid="{00000000-0005-0000-0000-0000F0040000}"/>
    <cellStyle name="Note 2 2 5" xfId="503" xr:uid="{00000000-0005-0000-0000-0000F1040000}"/>
    <cellStyle name="Note 2 2 5 2" xfId="671" xr:uid="{00000000-0005-0000-0000-0000F2040000}"/>
    <cellStyle name="Note 2 2 5 2 2" xfId="1004" xr:uid="{00000000-0005-0000-0000-0000F3040000}"/>
    <cellStyle name="Note 2 2 5 3" xfId="839" xr:uid="{00000000-0005-0000-0000-0000F4040000}"/>
    <cellStyle name="Note 2 2 6" xfId="563" xr:uid="{00000000-0005-0000-0000-0000F5040000}"/>
    <cellStyle name="Note 2 2 6 2" xfId="731" xr:uid="{00000000-0005-0000-0000-0000F6040000}"/>
    <cellStyle name="Note 2 2 6 2 2" xfId="1064" xr:uid="{00000000-0005-0000-0000-0000F7040000}"/>
    <cellStyle name="Note 2 2 6 3" xfId="899" xr:uid="{00000000-0005-0000-0000-0000F8040000}"/>
    <cellStyle name="Note 2 2 7" xfId="611" xr:uid="{00000000-0005-0000-0000-0000F9040000}"/>
    <cellStyle name="Note 2 2 7 2" xfId="944" xr:uid="{00000000-0005-0000-0000-0000FA040000}"/>
    <cellStyle name="Note 2 2 8" xfId="779" xr:uid="{00000000-0005-0000-0000-0000FB040000}"/>
    <cellStyle name="Note 2 3" xfId="1338" xr:uid="{00000000-0005-0000-0000-0000FC040000}"/>
    <cellStyle name="Note 3" xfId="368" xr:uid="{00000000-0005-0000-0000-0000FD040000}"/>
    <cellStyle name="Note 3 2" xfId="1334" xr:uid="{00000000-0005-0000-0000-0000FE040000}"/>
    <cellStyle name="Note 4" xfId="1202" xr:uid="{00000000-0005-0000-0000-0000FF040000}"/>
    <cellStyle name="Note 5" xfId="1203" xr:uid="{00000000-0005-0000-0000-000000050000}"/>
    <cellStyle name="Note 5 2" xfId="1344" xr:uid="{00000000-0005-0000-0000-000001050000}"/>
    <cellStyle name="Note 6" xfId="1201" xr:uid="{00000000-0005-0000-0000-000002050000}"/>
    <cellStyle name="Note 6 2" xfId="1332" xr:uid="{00000000-0005-0000-0000-000003050000}"/>
    <cellStyle name="Note 7" xfId="1317" xr:uid="{00000000-0005-0000-0000-000004050000}"/>
    <cellStyle name="OddBodyShade" xfId="239" xr:uid="{00000000-0005-0000-0000-000005050000}"/>
    <cellStyle name="Output 2" xfId="370" xr:uid="{00000000-0005-0000-0000-000006050000}"/>
    <cellStyle name="Output 2 2" xfId="437" xr:uid="{00000000-0005-0000-0000-000007050000}"/>
    <cellStyle name="Output 2 3" xfId="1342" xr:uid="{00000000-0005-0000-0000-000008050000}"/>
    <cellStyle name="Output 3" xfId="1204" xr:uid="{00000000-0005-0000-0000-000009050000}"/>
    <cellStyle name="Output 4" xfId="1205" xr:uid="{00000000-0005-0000-0000-00000A050000}"/>
    <cellStyle name="Output 4 2" xfId="1341" xr:uid="{00000000-0005-0000-0000-00000B050000}"/>
    <cellStyle name="Output 5" xfId="1318" xr:uid="{00000000-0005-0000-0000-00000C050000}"/>
    <cellStyle name="Overscore" xfId="240" xr:uid="{00000000-0005-0000-0000-00000D050000}"/>
    <cellStyle name="Percent 2" xfId="16" xr:uid="{00000000-0005-0000-0000-00000F050000}"/>
    <cellStyle name="Percent 2 2" xfId="214" xr:uid="{00000000-0005-0000-0000-000010050000}"/>
    <cellStyle name="Percent 2 3" xfId="319" xr:uid="{00000000-0005-0000-0000-000011050000}"/>
    <cellStyle name="Percent 2 4" xfId="382" xr:uid="{00000000-0005-0000-0000-000012050000}"/>
    <cellStyle name="Percent 2 5" xfId="1320" xr:uid="{00000000-0005-0000-0000-000013050000}"/>
    <cellStyle name="Percent 2 6" xfId="1326" xr:uid="{00000000-0005-0000-0000-000014050000}"/>
    <cellStyle name="Percent 3" xfId="17" xr:uid="{00000000-0005-0000-0000-000015050000}"/>
    <cellStyle name="Percent 3 2" xfId="127" xr:uid="{00000000-0005-0000-0000-000016050000}"/>
    <cellStyle name="Percent 3 2 2" xfId="371" xr:uid="{00000000-0005-0000-0000-000017050000}"/>
    <cellStyle name="Percent 3 3" xfId="596" xr:uid="{00000000-0005-0000-0000-000018050000}"/>
    <cellStyle name="Percent 3 3 2" xfId="764" xr:uid="{00000000-0005-0000-0000-000019050000}"/>
    <cellStyle name="Percent 3 4" xfId="322" xr:uid="{00000000-0005-0000-0000-00001A050000}"/>
    <cellStyle name="Percent 4" xfId="18" xr:uid="{00000000-0005-0000-0000-00001B050000}"/>
    <cellStyle name="Percent 4 2" xfId="215" xr:uid="{00000000-0005-0000-0000-00001C050000}"/>
    <cellStyle name="Percent 5" xfId="19" xr:uid="{00000000-0005-0000-0000-00001D050000}"/>
    <cellStyle name="Percent 5 2" xfId="217" xr:uid="{00000000-0005-0000-0000-00001E050000}"/>
    <cellStyle name="Percent 5 3" xfId="216" xr:uid="{00000000-0005-0000-0000-00001F050000}"/>
    <cellStyle name="Percent 6" xfId="37" xr:uid="{00000000-0005-0000-0000-000020050000}"/>
    <cellStyle name="Percent 6 2" xfId="219" xr:uid="{00000000-0005-0000-0000-000021050000}"/>
    <cellStyle name="Percent 6 3" xfId="218" xr:uid="{00000000-0005-0000-0000-000022050000}"/>
    <cellStyle name="Percent 6 4" xfId="381" xr:uid="{00000000-0005-0000-0000-000023050000}"/>
    <cellStyle name="Percent 7" xfId="85" xr:uid="{00000000-0005-0000-0000-000024050000}"/>
    <cellStyle name="Percent 7 2" xfId="220" xr:uid="{00000000-0005-0000-0000-000025050000}"/>
    <cellStyle name="Percent 7 3" xfId="385" xr:uid="{00000000-0005-0000-0000-000026050000}"/>
    <cellStyle name="Percent 8" xfId="221" xr:uid="{00000000-0005-0000-0000-000027050000}"/>
    <cellStyle name="Percent 8 2" xfId="443" xr:uid="{00000000-0005-0000-0000-000028050000}"/>
    <cellStyle name="Percent 9" xfId="1319" xr:uid="{00000000-0005-0000-0000-000029050000}"/>
    <cellStyle name="PillarData" xfId="20" xr:uid="{00000000-0005-0000-0000-00002A050000}"/>
    <cellStyle name="PillarData 2" xfId="222" xr:uid="{00000000-0005-0000-0000-00002B050000}"/>
    <cellStyle name="PillarHeading" xfId="21" xr:uid="{00000000-0005-0000-0000-00002C050000}"/>
    <cellStyle name="PillarText" xfId="22" xr:uid="{00000000-0005-0000-0000-00002D050000}"/>
    <cellStyle name="PillarText 2" xfId="223" xr:uid="{00000000-0005-0000-0000-00002E050000}"/>
    <cellStyle name="PillarTotal" xfId="23" xr:uid="{00000000-0005-0000-0000-00002F050000}"/>
    <cellStyle name="PSChar" xfId="24" xr:uid="{00000000-0005-0000-0000-000030050000}"/>
    <cellStyle name="PSChar 2" xfId="438" xr:uid="{00000000-0005-0000-0000-000031050000}"/>
    <cellStyle name="PSDate" xfId="105" xr:uid="{00000000-0005-0000-0000-000032050000}"/>
    <cellStyle name="PSDate 2" xfId="224" xr:uid="{00000000-0005-0000-0000-000033050000}"/>
    <cellStyle name="PSDec" xfId="106" xr:uid="{00000000-0005-0000-0000-000034050000}"/>
    <cellStyle name="PSDec 2" xfId="225" xr:uid="{00000000-0005-0000-0000-000035050000}"/>
    <cellStyle name="PSHeading" xfId="107" xr:uid="{00000000-0005-0000-0000-000036050000}"/>
    <cellStyle name="PSHeading 2" xfId="439" xr:uid="{00000000-0005-0000-0000-000037050000}"/>
    <cellStyle name="PSInt" xfId="108" xr:uid="{00000000-0005-0000-0000-000038050000}"/>
    <cellStyle name="PSInt 2" xfId="226" xr:uid="{00000000-0005-0000-0000-000039050000}"/>
    <cellStyle name="PSSpacer" xfId="109" xr:uid="{00000000-0005-0000-0000-00003A050000}"/>
    <cellStyle name="PSSpacer 2" xfId="227" xr:uid="{00000000-0005-0000-0000-00003B050000}"/>
    <cellStyle name="StyleName1" xfId="25" xr:uid="{00000000-0005-0000-0000-00003C050000}"/>
    <cellStyle name="StyleName2" xfId="26" xr:uid="{00000000-0005-0000-0000-00003D050000}"/>
    <cellStyle name="StyleName3" xfId="27" xr:uid="{00000000-0005-0000-0000-00003E050000}"/>
    <cellStyle name="StyleName4" xfId="28" xr:uid="{00000000-0005-0000-0000-00003F050000}"/>
    <cellStyle name="StyleName5" xfId="29" xr:uid="{00000000-0005-0000-0000-000040050000}"/>
    <cellStyle name="StyleName6" xfId="30" xr:uid="{00000000-0005-0000-0000-000041050000}"/>
    <cellStyle name="StyleName7" xfId="31" xr:uid="{00000000-0005-0000-0000-000042050000}"/>
    <cellStyle name="StyleName8" xfId="32" xr:uid="{00000000-0005-0000-0000-000043050000}"/>
    <cellStyle name="T" xfId="241" xr:uid="{00000000-0005-0000-0000-000044050000}"/>
    <cellStyle name="Time" xfId="33" xr:uid="{00000000-0005-0000-0000-000045050000}"/>
    <cellStyle name="Time 2" xfId="440" xr:uid="{00000000-0005-0000-0000-000046050000}"/>
    <cellStyle name="Title 2" xfId="372" xr:uid="{00000000-0005-0000-0000-000047050000}"/>
    <cellStyle name="Title 3" xfId="1206" xr:uid="{00000000-0005-0000-0000-000048050000}"/>
    <cellStyle name="Title 4" xfId="1207" xr:uid="{00000000-0005-0000-0000-000049050000}"/>
    <cellStyle name="Title1" xfId="242" xr:uid="{00000000-0005-0000-0000-00004A050000}"/>
    <cellStyle name="TitleOther" xfId="243" xr:uid="{00000000-0005-0000-0000-00004B050000}"/>
    <cellStyle name="Total 2" xfId="373" xr:uid="{00000000-0005-0000-0000-00004C050000}"/>
    <cellStyle name="Total 2 2" xfId="441" xr:uid="{00000000-0005-0000-0000-00004D050000}"/>
    <cellStyle name="Total 2 3" xfId="1339" xr:uid="{00000000-0005-0000-0000-00004E050000}"/>
    <cellStyle name="Total 3" xfId="1208" xr:uid="{00000000-0005-0000-0000-00004F050000}"/>
    <cellStyle name="Total 4" xfId="1209" xr:uid="{00000000-0005-0000-0000-000050050000}"/>
    <cellStyle name="Total 4 2" xfId="1336" xr:uid="{00000000-0005-0000-0000-000051050000}"/>
    <cellStyle name="Total 5" xfId="1321" xr:uid="{00000000-0005-0000-0000-000052050000}"/>
    <cellStyle name="TotShade" xfId="244" xr:uid="{00000000-0005-0000-0000-000053050000}"/>
    <cellStyle name="Underscore" xfId="245" xr:uid="{00000000-0005-0000-0000-000054050000}"/>
    <cellStyle name="Warning Text 2" xfId="374" xr:uid="{00000000-0005-0000-0000-000055050000}"/>
    <cellStyle name="Warning Text 2 2" xfId="442" xr:uid="{00000000-0005-0000-0000-000056050000}"/>
    <cellStyle name="Warning Text 3" xfId="1210" xr:uid="{00000000-0005-0000-0000-000057050000}"/>
    <cellStyle name="Warning Text 4" xfId="1211" xr:uid="{00000000-0005-0000-0000-000058050000}"/>
    <cellStyle name="Warning Text 5" xfId="1322"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D60"/>
  <sheetViews>
    <sheetView tabSelected="1" view="pageBreakPreview" topLeftCell="B1" zoomScale="90" zoomScaleNormal="85" zoomScaleSheetLayoutView="90" workbookViewId="0">
      <selection activeCell="B1" sqref="B1:L1"/>
    </sheetView>
  </sheetViews>
  <sheetFormatPr defaultColWidth="9.140625" defaultRowHeight="12.75"/>
  <cols>
    <col min="1" max="1" width="0" style="1" hidden="1"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5703125" style="1" customWidth="1"/>
    <col min="12" max="12" width="70.7109375" style="1" customWidth="1"/>
    <col min="13" max="16384" width="9.140625" style="1"/>
  </cols>
  <sheetData>
    <row r="1" spans="2:21" ht="18">
      <c r="B1" s="36" t="s">
        <v>34</v>
      </c>
      <c r="C1" s="36"/>
      <c r="D1" s="36"/>
      <c r="E1" s="36"/>
      <c r="F1" s="36"/>
      <c r="G1" s="36"/>
      <c r="H1" s="36"/>
      <c r="I1" s="36"/>
      <c r="J1" s="36"/>
      <c r="K1" s="36"/>
      <c r="L1" s="36"/>
    </row>
    <row r="2" spans="2:21" ht="18.75" customHeight="1">
      <c r="B2" s="36" t="s">
        <v>35</v>
      </c>
      <c r="C2" s="36"/>
      <c r="D2" s="36"/>
      <c r="E2" s="36"/>
      <c r="F2" s="36"/>
      <c r="G2" s="36"/>
      <c r="H2" s="36"/>
      <c r="I2" s="36"/>
      <c r="J2" s="36"/>
      <c r="K2" s="36"/>
      <c r="L2" s="36"/>
      <c r="M2" s="2"/>
    </row>
    <row r="3" spans="2:21" ht="18.75" customHeight="1">
      <c r="B3" s="36" t="s">
        <v>36</v>
      </c>
      <c r="C3" s="36"/>
      <c r="D3" s="36"/>
      <c r="E3" s="36"/>
      <c r="F3" s="36"/>
      <c r="G3" s="36"/>
      <c r="H3" s="36"/>
      <c r="I3" s="36"/>
      <c r="J3" s="36"/>
      <c r="K3" s="36"/>
      <c r="L3" s="36"/>
    </row>
    <row r="4" spans="2:21" ht="18.75" customHeight="1">
      <c r="B4" s="37" t="str">
        <f>G7&amp;" 2022"</f>
        <v>JUNE 2022</v>
      </c>
      <c r="C4" s="37"/>
      <c r="D4" s="37"/>
      <c r="E4" s="37"/>
      <c r="F4" s="37"/>
      <c r="G4" s="37"/>
      <c r="H4" s="37"/>
      <c r="I4" s="37"/>
      <c r="J4" s="37"/>
      <c r="K4" s="37"/>
      <c r="L4" s="37"/>
    </row>
    <row r="5" spans="2:21" s="3" customFormat="1" ht="15.75">
      <c r="B5" s="38" t="s">
        <v>0</v>
      </c>
      <c r="C5" s="38"/>
      <c r="D5" s="38"/>
      <c r="E5" s="38"/>
      <c r="F5" s="38"/>
      <c r="G5" s="38"/>
      <c r="H5" s="38"/>
      <c r="I5" s="38"/>
      <c r="J5" s="38"/>
      <c r="K5" s="38"/>
      <c r="L5" s="38"/>
    </row>
    <row r="6" spans="2:21" s="3" customFormat="1" ht="15"/>
    <row r="7" spans="2:21" s="3" customFormat="1" ht="22.5" customHeight="1">
      <c r="G7" s="4" t="s">
        <v>53</v>
      </c>
      <c r="L7" s="4" t="str">
        <f>B4&amp;" YEAR-TO-DATE"</f>
        <v>JUNE 2022 YEAR-TO-DATE</v>
      </c>
    </row>
    <row r="8" spans="2:21" s="3" customFormat="1" ht="46.5" customHeight="1">
      <c r="K8" s="19"/>
    </row>
    <row r="9" spans="2:21" s="3" customFormat="1" ht="15">
      <c r="B9" s="39" t="s">
        <v>37</v>
      </c>
      <c r="C9" s="19" t="s">
        <v>8</v>
      </c>
      <c r="D9" s="41" t="s">
        <v>23</v>
      </c>
      <c r="E9" s="41"/>
      <c r="F9" s="19"/>
      <c r="I9" s="41" t="s">
        <v>23</v>
      </c>
      <c r="J9" s="41"/>
      <c r="K9" s="19"/>
    </row>
    <row r="10" spans="2:21" s="3" customFormat="1" ht="17.25" customHeight="1">
      <c r="B10" s="40"/>
      <c r="C10" s="5" t="s">
        <v>9</v>
      </c>
      <c r="D10" s="42" t="s">
        <v>24</v>
      </c>
      <c r="E10" s="42"/>
      <c r="F10" s="19"/>
      <c r="G10" s="5" t="s">
        <v>10</v>
      </c>
      <c r="I10" s="42" t="s">
        <v>24</v>
      </c>
      <c r="J10" s="42"/>
      <c r="K10" s="19"/>
      <c r="L10" s="5" t="s">
        <v>10</v>
      </c>
    </row>
    <row r="11" spans="2:21" s="3" customFormat="1" ht="30.75" customHeight="1">
      <c r="D11" s="6" t="s">
        <v>11</v>
      </c>
      <c r="E11" s="6" t="s">
        <v>12</v>
      </c>
      <c r="F11" s="5"/>
      <c r="I11" s="6" t="s">
        <v>11</v>
      </c>
      <c r="J11" s="6" t="s">
        <v>12</v>
      </c>
    </row>
    <row r="12" spans="2:21" s="20" customFormat="1" ht="81.75" customHeight="1">
      <c r="B12" s="27" t="s">
        <v>25</v>
      </c>
      <c r="C12" s="28" t="s">
        <v>13</v>
      </c>
      <c r="D12" s="25">
        <v>-49.3</v>
      </c>
      <c r="E12" s="25">
        <v>-12.3</v>
      </c>
      <c r="F12" s="30"/>
      <c r="G12" s="32" t="s">
        <v>86</v>
      </c>
      <c r="I12" s="25">
        <v>-335</v>
      </c>
      <c r="J12" s="25">
        <v>-15.2</v>
      </c>
      <c r="K12" s="30"/>
      <c r="L12" s="32" t="s">
        <v>87</v>
      </c>
    </row>
    <row r="13" spans="2:21" s="7" customFormat="1" ht="69.75" customHeight="1">
      <c r="B13" s="23" t="s">
        <v>26</v>
      </c>
      <c r="C13" s="24" t="s">
        <v>13</v>
      </c>
      <c r="D13" s="25">
        <v>5.6</v>
      </c>
      <c r="E13" s="25">
        <v>2.8</v>
      </c>
      <c r="F13" s="26"/>
      <c r="G13" s="26" t="s">
        <v>38</v>
      </c>
      <c r="H13" s="26"/>
      <c r="I13" s="25">
        <v>40.799999999999997</v>
      </c>
      <c r="J13" s="25">
        <v>3.7</v>
      </c>
      <c r="K13" s="26"/>
      <c r="L13" s="26" t="s">
        <v>38</v>
      </c>
      <c r="M13" s="3"/>
      <c r="N13" s="3"/>
      <c r="O13" s="3"/>
      <c r="P13" s="3"/>
      <c r="Q13" s="3"/>
      <c r="R13" s="3"/>
      <c r="S13" s="3"/>
      <c r="T13" s="3"/>
      <c r="U13" s="3"/>
    </row>
    <row r="14" spans="2:21" s="20" customFormat="1" ht="166.5" customHeight="1">
      <c r="B14" s="27" t="s">
        <v>27</v>
      </c>
      <c r="C14" s="28" t="s">
        <v>13</v>
      </c>
      <c r="D14" s="25">
        <v>-4.8</v>
      </c>
      <c r="E14" s="25">
        <v>-8.5</v>
      </c>
      <c r="F14" s="32"/>
      <c r="G14" s="32" t="s">
        <v>88</v>
      </c>
      <c r="H14" s="32"/>
      <c r="I14" s="25">
        <v>-63.9</v>
      </c>
      <c r="J14" s="25">
        <v>-18.5</v>
      </c>
      <c r="K14" s="32"/>
      <c r="L14" s="32" t="s">
        <v>89</v>
      </c>
    </row>
    <row r="15" spans="2:21" s="3" customFormat="1" ht="145.5" customHeight="1">
      <c r="B15" s="23" t="s">
        <v>39</v>
      </c>
      <c r="C15" s="24" t="s">
        <v>13</v>
      </c>
      <c r="D15" s="25">
        <v>13.8</v>
      </c>
      <c r="E15" s="25">
        <v>3</v>
      </c>
      <c r="F15" s="26"/>
      <c r="G15" s="26" t="s">
        <v>54</v>
      </c>
      <c r="H15" s="26"/>
      <c r="I15" s="25">
        <v>163.6</v>
      </c>
      <c r="J15" s="25">
        <v>5.9</v>
      </c>
      <c r="K15" s="26"/>
      <c r="L15" s="26" t="s">
        <v>55</v>
      </c>
    </row>
    <row r="16" spans="2:21" s="20" customFormat="1" ht="221.25" customHeight="1">
      <c r="B16" s="27" t="s">
        <v>29</v>
      </c>
      <c r="C16" s="28" t="s">
        <v>13</v>
      </c>
      <c r="D16" s="25">
        <v>-23.4</v>
      </c>
      <c r="E16" s="25">
        <v>-31.8</v>
      </c>
      <c r="F16" s="32"/>
      <c r="G16" s="32" t="s">
        <v>90</v>
      </c>
      <c r="H16" s="32"/>
      <c r="I16" s="25">
        <v>-126.6</v>
      </c>
      <c r="J16" s="25">
        <v>-29.3</v>
      </c>
      <c r="K16" s="32"/>
      <c r="L16" s="32" t="s">
        <v>113</v>
      </c>
    </row>
    <row r="17" spans="2:21" s="20" customFormat="1" ht="165.75" customHeight="1">
      <c r="B17" s="27" t="s">
        <v>30</v>
      </c>
      <c r="C17" s="28" t="s">
        <v>13</v>
      </c>
      <c r="D17" s="25">
        <v>22.7</v>
      </c>
      <c r="E17" s="25">
        <v>17.600000000000001</v>
      </c>
      <c r="F17" s="32"/>
      <c r="G17" s="32" t="s">
        <v>91</v>
      </c>
      <c r="H17" s="32"/>
      <c r="I17" s="25">
        <v>86.7</v>
      </c>
      <c r="J17" s="25">
        <v>11.2</v>
      </c>
      <c r="K17" s="32"/>
      <c r="L17" s="32" t="s">
        <v>92</v>
      </c>
    </row>
    <row r="18" spans="2:21" s="20" customFormat="1" ht="112.5" customHeight="1">
      <c r="B18" s="27" t="s">
        <v>40</v>
      </c>
      <c r="C18" s="28" t="s">
        <v>13</v>
      </c>
      <c r="D18" s="25">
        <v>0.4</v>
      </c>
      <c r="E18" s="25">
        <v>0.7</v>
      </c>
      <c r="F18" s="32"/>
      <c r="G18" s="32" t="s">
        <v>93</v>
      </c>
      <c r="H18" s="32"/>
      <c r="I18" s="25">
        <v>34.799999999999997</v>
      </c>
      <c r="J18" s="25">
        <v>9.1</v>
      </c>
      <c r="K18" s="32"/>
      <c r="L18" s="32" t="s">
        <v>114</v>
      </c>
    </row>
    <row r="19" spans="2:21" s="9" customFormat="1" ht="169.5" customHeight="1">
      <c r="B19" s="23" t="s">
        <v>1</v>
      </c>
      <c r="C19" s="24" t="s">
        <v>13</v>
      </c>
      <c r="D19" s="25">
        <v>18.100000000000001</v>
      </c>
      <c r="E19" s="25">
        <v>14.3</v>
      </c>
      <c r="F19" s="26"/>
      <c r="G19" s="26" t="s">
        <v>56</v>
      </c>
      <c r="H19" s="26"/>
      <c r="I19" s="25">
        <v>49.9</v>
      </c>
      <c r="J19" s="25">
        <v>7</v>
      </c>
      <c r="K19" s="26"/>
      <c r="L19" s="26" t="s">
        <v>57</v>
      </c>
      <c r="M19" s="8"/>
      <c r="N19" s="8"/>
      <c r="O19" s="8"/>
      <c r="P19" s="8"/>
      <c r="Q19" s="8"/>
      <c r="R19" s="8"/>
      <c r="S19" s="8"/>
      <c r="T19" s="8"/>
      <c r="U19" s="8"/>
    </row>
    <row r="20" spans="2:21" s="20" customFormat="1" ht="128.25" customHeight="1">
      <c r="B20" s="27" t="s">
        <v>2</v>
      </c>
      <c r="C20" s="28" t="s">
        <v>13</v>
      </c>
      <c r="D20" s="25">
        <v>-0.8</v>
      </c>
      <c r="E20" s="25">
        <v>-0.9</v>
      </c>
      <c r="F20" s="32"/>
      <c r="G20" s="32" t="s">
        <v>94</v>
      </c>
      <c r="H20" s="32"/>
      <c r="I20" s="25">
        <v>-9.8000000000000007</v>
      </c>
      <c r="J20" s="25">
        <v>-2</v>
      </c>
      <c r="K20" s="32"/>
      <c r="L20" s="32" t="s">
        <v>115</v>
      </c>
    </row>
    <row r="21" spans="2:21" ht="97.5" customHeight="1">
      <c r="B21" s="23" t="s">
        <v>3</v>
      </c>
      <c r="C21" s="24" t="s">
        <v>13</v>
      </c>
      <c r="D21" s="25">
        <v>-2</v>
      </c>
      <c r="E21" s="25">
        <v>-5.7</v>
      </c>
      <c r="F21" s="26"/>
      <c r="G21" s="26" t="s">
        <v>58</v>
      </c>
      <c r="H21" s="26"/>
      <c r="I21" s="25">
        <v>-23.9</v>
      </c>
      <c r="J21" s="25">
        <v>-11.3</v>
      </c>
      <c r="K21" s="26"/>
      <c r="L21" s="26" t="s">
        <v>59</v>
      </c>
    </row>
    <row r="22" spans="2:21" ht="120" customHeight="1">
      <c r="B22" s="23" t="s">
        <v>32</v>
      </c>
      <c r="C22" s="24" t="s">
        <v>13</v>
      </c>
      <c r="D22" s="25">
        <v>-0.4</v>
      </c>
      <c r="E22" s="25">
        <v>-1</v>
      </c>
      <c r="F22" s="26"/>
      <c r="G22" s="26" t="s">
        <v>60</v>
      </c>
      <c r="H22" s="26"/>
      <c r="I22" s="25">
        <v>-35.9</v>
      </c>
      <c r="J22" s="25">
        <v>-15.2</v>
      </c>
      <c r="K22" s="26"/>
      <c r="L22" s="26" t="s">
        <v>116</v>
      </c>
    </row>
    <row r="23" spans="2:21" s="10" customFormat="1" ht="66.75" customHeight="1">
      <c r="B23" s="23" t="s">
        <v>5</v>
      </c>
      <c r="C23" s="24" t="s">
        <v>13</v>
      </c>
      <c r="D23" s="25">
        <v>-11.2</v>
      </c>
      <c r="E23" s="25">
        <v>-65.599999999999994</v>
      </c>
      <c r="F23" s="26"/>
      <c r="G23" s="26" t="s">
        <v>61</v>
      </c>
      <c r="H23" s="26"/>
      <c r="I23" s="25">
        <v>-38.700000000000003</v>
      </c>
      <c r="J23" s="25">
        <v>-38.1</v>
      </c>
      <c r="K23" s="26"/>
      <c r="L23" s="26" t="s">
        <v>62</v>
      </c>
      <c r="M23" s="1"/>
      <c r="N23" s="1"/>
      <c r="O23" s="1"/>
      <c r="P23" s="1"/>
      <c r="Q23" s="1"/>
      <c r="R23" s="1"/>
      <c r="S23" s="1"/>
      <c r="T23" s="1"/>
      <c r="U23" s="1"/>
    </row>
    <row r="24" spans="2:21" s="21" customFormat="1" ht="84.75" customHeight="1">
      <c r="B24" s="27" t="s">
        <v>4</v>
      </c>
      <c r="C24" s="28" t="s">
        <v>13</v>
      </c>
      <c r="D24" s="25">
        <v>1.5</v>
      </c>
      <c r="E24" s="25">
        <v>27.6</v>
      </c>
      <c r="F24" s="32"/>
      <c r="G24" s="32" t="s">
        <v>95</v>
      </c>
      <c r="H24" s="32"/>
      <c r="I24" s="25">
        <v>22.3</v>
      </c>
      <c r="J24" s="25">
        <v>82</v>
      </c>
      <c r="K24" s="32"/>
      <c r="L24" s="32" t="s">
        <v>96</v>
      </c>
    </row>
    <row r="25" spans="2:21" s="9" customFormat="1" ht="71.25" customHeight="1">
      <c r="B25" s="23" t="s">
        <v>17</v>
      </c>
      <c r="C25" s="24" t="s">
        <v>13</v>
      </c>
      <c r="D25" s="25">
        <v>6.8</v>
      </c>
      <c r="E25" s="25">
        <v>18.899999999999999</v>
      </c>
      <c r="F25" s="26"/>
      <c r="G25" s="26" t="s">
        <v>63</v>
      </c>
      <c r="H25" s="26"/>
      <c r="I25" s="25">
        <v>28.5</v>
      </c>
      <c r="J25" s="25">
        <v>13.3</v>
      </c>
      <c r="K25" s="26"/>
      <c r="L25" s="26" t="s">
        <v>64</v>
      </c>
      <c r="M25" s="8"/>
      <c r="N25" s="8"/>
      <c r="O25" s="8"/>
      <c r="P25" s="8"/>
      <c r="Q25" s="8"/>
      <c r="R25" s="8"/>
      <c r="S25" s="8"/>
      <c r="T25" s="8"/>
      <c r="U25" s="8"/>
    </row>
    <row r="26" spans="2:21" ht="54" customHeight="1">
      <c r="B26" s="23" t="s">
        <v>18</v>
      </c>
      <c r="C26" s="24" t="s">
        <v>13</v>
      </c>
      <c r="D26" s="25">
        <v>1.6</v>
      </c>
      <c r="E26" s="25">
        <v>4.4000000000000004</v>
      </c>
      <c r="F26" s="26"/>
      <c r="G26" s="26" t="s">
        <v>65</v>
      </c>
      <c r="H26" s="26"/>
      <c r="I26" s="25">
        <v>12.7</v>
      </c>
      <c r="J26" s="25">
        <v>6.2</v>
      </c>
      <c r="K26" s="26"/>
      <c r="L26" s="26" t="s">
        <v>41</v>
      </c>
    </row>
    <row r="27" spans="2:21" s="10" customFormat="1" ht="220.5" customHeight="1">
      <c r="B27" s="23" t="s">
        <v>19</v>
      </c>
      <c r="C27" s="24" t="s">
        <v>13</v>
      </c>
      <c r="D27" s="25">
        <v>-4.0999999999999996</v>
      </c>
      <c r="E27" s="25">
        <v>-5.2</v>
      </c>
      <c r="F27" s="26"/>
      <c r="G27" s="26" t="s">
        <v>66</v>
      </c>
      <c r="H27" s="26"/>
      <c r="I27" s="25">
        <v>61.6</v>
      </c>
      <c r="J27" s="25">
        <v>14.8</v>
      </c>
      <c r="K27" s="26"/>
      <c r="L27" s="26" t="s">
        <v>67</v>
      </c>
      <c r="M27" s="1"/>
      <c r="N27" s="1"/>
      <c r="O27" s="1"/>
      <c r="P27" s="1"/>
      <c r="Q27" s="1"/>
      <c r="R27" s="1"/>
      <c r="S27" s="1"/>
      <c r="T27" s="1"/>
      <c r="U27" s="1"/>
    </row>
    <row r="28" spans="2:21" s="10" customFormat="1" ht="191.25" customHeight="1">
      <c r="B28" s="23" t="s">
        <v>20</v>
      </c>
      <c r="C28" s="24" t="s">
        <v>13</v>
      </c>
      <c r="D28" s="25">
        <v>11.2</v>
      </c>
      <c r="E28" s="25">
        <v>18</v>
      </c>
      <c r="F28" s="26"/>
      <c r="G28" s="26" t="s">
        <v>120</v>
      </c>
      <c r="H28" s="26"/>
      <c r="I28" s="25">
        <v>77</v>
      </c>
      <c r="J28" s="25">
        <v>20.9</v>
      </c>
      <c r="K28" s="26"/>
      <c r="L28" s="26" t="s">
        <v>68</v>
      </c>
      <c r="M28" s="1"/>
      <c r="N28" s="1"/>
      <c r="O28" s="1"/>
      <c r="P28" s="1"/>
      <c r="Q28" s="1"/>
      <c r="R28" s="1"/>
      <c r="S28" s="1"/>
      <c r="T28" s="1"/>
      <c r="U28" s="1"/>
    </row>
    <row r="29" spans="2:21" ht="163.5" customHeight="1">
      <c r="B29" s="23" t="s">
        <v>21</v>
      </c>
      <c r="C29" s="24" t="s">
        <v>13</v>
      </c>
      <c r="D29" s="25">
        <v>5.6</v>
      </c>
      <c r="E29" s="25">
        <v>9.6999999999999993</v>
      </c>
      <c r="F29" s="26"/>
      <c r="G29" s="26" t="s">
        <v>121</v>
      </c>
      <c r="H29" s="26"/>
      <c r="I29" s="25">
        <v>63.2</v>
      </c>
      <c r="J29" s="25">
        <v>18.399999999999999</v>
      </c>
      <c r="K29" s="26"/>
      <c r="L29" s="26" t="s">
        <v>69</v>
      </c>
      <c r="M29" s="11"/>
    </row>
    <row r="30" spans="2:21" s="22" customFormat="1" ht="130.5" customHeight="1">
      <c r="B30" s="27" t="s">
        <v>22</v>
      </c>
      <c r="C30" s="28" t="s">
        <v>13</v>
      </c>
      <c r="D30" s="25">
        <v>-13.9</v>
      </c>
      <c r="E30" s="25">
        <v>-62.1</v>
      </c>
      <c r="F30" s="32"/>
      <c r="G30" s="32" t="s">
        <v>117</v>
      </c>
      <c r="H30" s="32"/>
      <c r="I30" s="25">
        <v>-4.3</v>
      </c>
      <c r="J30" s="25">
        <v>-3.9</v>
      </c>
      <c r="K30" s="32"/>
      <c r="L30" s="32" t="s">
        <v>97</v>
      </c>
    </row>
    <row r="31" spans="2:21" ht="44.25" customHeight="1">
      <c r="B31" s="27" t="s">
        <v>42</v>
      </c>
      <c r="C31" s="28" t="s">
        <v>13</v>
      </c>
      <c r="D31" s="25">
        <v>2.7</v>
      </c>
      <c r="E31" s="25">
        <v>55.2</v>
      </c>
      <c r="F31" s="32"/>
      <c r="G31" s="32" t="s">
        <v>43</v>
      </c>
      <c r="H31" s="32"/>
      <c r="I31" s="25">
        <v>1.8</v>
      </c>
      <c r="J31" s="25">
        <v>27.4</v>
      </c>
      <c r="K31" s="32"/>
      <c r="L31" s="32" t="s">
        <v>43</v>
      </c>
    </row>
    <row r="32" spans="2:21" s="20" customFormat="1" ht="101.25" customHeight="1">
      <c r="B32" s="27" t="s">
        <v>6</v>
      </c>
      <c r="C32" s="28" t="s">
        <v>13</v>
      </c>
      <c r="D32" s="25">
        <v>-2</v>
      </c>
      <c r="E32" s="25">
        <v>-0.7</v>
      </c>
      <c r="F32" s="32"/>
      <c r="G32" s="32" t="s">
        <v>98</v>
      </c>
      <c r="H32" s="32"/>
      <c r="I32" s="25">
        <v>-19.7</v>
      </c>
      <c r="J32" s="25">
        <v>-1.2</v>
      </c>
      <c r="K32" s="32"/>
      <c r="L32" s="32" t="s">
        <v>99</v>
      </c>
    </row>
    <row r="33" spans="2:21" s="20" customFormat="1" ht="57.75" customHeight="1">
      <c r="B33" s="27" t="s">
        <v>33</v>
      </c>
      <c r="C33" s="28" t="s">
        <v>13</v>
      </c>
      <c r="D33" s="25">
        <v>0</v>
      </c>
      <c r="E33" s="25">
        <v>0</v>
      </c>
      <c r="F33" s="32"/>
      <c r="G33" s="32" t="s">
        <v>44</v>
      </c>
      <c r="H33" s="32"/>
      <c r="I33" s="25">
        <v>0</v>
      </c>
      <c r="J33" s="25">
        <v>0</v>
      </c>
      <c r="K33" s="32"/>
      <c r="L33" s="32" t="s">
        <v>44</v>
      </c>
    </row>
    <row r="34" spans="2:21" s="20" customFormat="1" ht="86.25" customHeight="1">
      <c r="B34" s="27" t="s">
        <v>45</v>
      </c>
      <c r="C34" s="28" t="s">
        <v>13</v>
      </c>
      <c r="D34" s="25">
        <v>-39.9</v>
      </c>
      <c r="E34" s="25" t="s">
        <v>16</v>
      </c>
      <c r="F34" s="32"/>
      <c r="G34" s="32" t="s">
        <v>100</v>
      </c>
      <c r="H34" s="32"/>
      <c r="I34" s="25">
        <v>11.9</v>
      </c>
      <c r="J34" s="25" t="s">
        <v>16</v>
      </c>
      <c r="K34" s="32"/>
      <c r="L34" s="32" t="s">
        <v>101</v>
      </c>
    </row>
    <row r="35" spans="2:21" s="20" customFormat="1" ht="75" customHeight="1">
      <c r="B35" s="27" t="s">
        <v>46</v>
      </c>
      <c r="C35" s="28" t="s">
        <v>13</v>
      </c>
      <c r="D35" s="25">
        <v>23.6</v>
      </c>
      <c r="E35" s="25" t="s">
        <v>16</v>
      </c>
      <c r="F35" s="32"/>
      <c r="G35" s="32" t="s">
        <v>102</v>
      </c>
      <c r="H35" s="32"/>
      <c r="I35" s="25">
        <v>67.3</v>
      </c>
      <c r="J35" s="25" t="s">
        <v>16</v>
      </c>
      <c r="K35" s="32"/>
      <c r="L35" s="32" t="s">
        <v>103</v>
      </c>
    </row>
    <row r="36" spans="2:21" s="7" customFormat="1" ht="41.25" customHeight="1">
      <c r="B36" s="23" t="s">
        <v>7</v>
      </c>
      <c r="C36" s="24" t="s">
        <v>13</v>
      </c>
      <c r="D36" s="25">
        <v>0.3</v>
      </c>
      <c r="E36" s="25">
        <v>56.5</v>
      </c>
      <c r="F36" s="26"/>
      <c r="G36" s="26" t="s">
        <v>47</v>
      </c>
      <c r="H36" s="26"/>
      <c r="I36" s="25">
        <v>1.4</v>
      </c>
      <c r="J36" s="25">
        <v>46.2</v>
      </c>
      <c r="K36" s="26"/>
      <c r="L36" s="26" t="s">
        <v>70</v>
      </c>
      <c r="M36" s="3"/>
      <c r="N36" s="3"/>
      <c r="O36" s="3"/>
      <c r="P36" s="3"/>
      <c r="Q36" s="3"/>
      <c r="R36" s="3"/>
      <c r="S36" s="3"/>
      <c r="T36" s="3"/>
      <c r="U36" s="3"/>
    </row>
    <row r="37" spans="2:21" s="8" customFormat="1" ht="60" customHeight="1">
      <c r="B37" s="35" t="s">
        <v>48</v>
      </c>
      <c r="C37" s="35"/>
      <c r="D37" s="35"/>
      <c r="E37" s="35"/>
      <c r="F37" s="35"/>
      <c r="G37" s="35"/>
      <c r="H37" s="35"/>
      <c r="I37" s="35"/>
      <c r="J37" s="35"/>
      <c r="K37" s="35"/>
      <c r="L37" s="35"/>
    </row>
    <row r="38" spans="2:21" s="8" customFormat="1" ht="15.75">
      <c r="B38" s="34"/>
      <c r="C38" s="34"/>
      <c r="D38" s="34"/>
      <c r="E38" s="34"/>
      <c r="F38" s="34"/>
      <c r="G38" s="34"/>
      <c r="H38" s="34"/>
      <c r="I38" s="34"/>
      <c r="J38" s="34"/>
      <c r="K38" s="34"/>
      <c r="L38" s="34"/>
    </row>
    <row r="39" spans="2:21" s="8" customFormat="1" ht="74.25" customHeight="1">
      <c r="B39" s="23" t="s">
        <v>28</v>
      </c>
      <c r="C39" s="24" t="s">
        <v>15</v>
      </c>
      <c r="D39" s="25">
        <v>-31.3</v>
      </c>
      <c r="E39" s="25">
        <v>-16.5</v>
      </c>
      <c r="F39" s="26"/>
      <c r="G39" s="26" t="s">
        <v>71</v>
      </c>
      <c r="H39" s="26"/>
      <c r="I39" s="25">
        <v>-216.1</v>
      </c>
      <c r="J39" s="25">
        <v>-19.600000000000001</v>
      </c>
      <c r="K39" s="26"/>
      <c r="L39" s="26" t="s">
        <v>118</v>
      </c>
    </row>
    <row r="40" spans="2:21" ht="75.75" customHeight="1">
      <c r="B40" s="23" t="s">
        <v>39</v>
      </c>
      <c r="C40" s="24" t="s">
        <v>15</v>
      </c>
      <c r="D40" s="25">
        <v>13.3</v>
      </c>
      <c r="E40" s="25">
        <v>21.1</v>
      </c>
      <c r="F40" s="26"/>
      <c r="G40" s="26" t="s">
        <v>72</v>
      </c>
      <c r="H40" s="26"/>
      <c r="I40" s="25">
        <v>75.8</v>
      </c>
      <c r="J40" s="25">
        <v>20.3</v>
      </c>
      <c r="K40" s="26"/>
      <c r="L40" s="26" t="s">
        <v>73</v>
      </c>
    </row>
    <row r="41" spans="2:21" s="21" customFormat="1" ht="88.5" customHeight="1">
      <c r="B41" s="27" t="s">
        <v>29</v>
      </c>
      <c r="C41" s="28" t="s">
        <v>15</v>
      </c>
      <c r="D41" s="25">
        <v>1.7</v>
      </c>
      <c r="E41" s="25">
        <v>8.6</v>
      </c>
      <c r="F41" s="32"/>
      <c r="G41" s="32" t="s">
        <v>104</v>
      </c>
      <c r="H41" s="32"/>
      <c r="I41" s="25">
        <v>14.1</v>
      </c>
      <c r="J41" s="25">
        <v>12.8</v>
      </c>
      <c r="K41" s="32"/>
      <c r="L41" s="32" t="s">
        <v>105</v>
      </c>
    </row>
    <row r="42" spans="2:21" s="21" customFormat="1" ht="58.5" customHeight="1">
      <c r="B42" s="27" t="s">
        <v>30</v>
      </c>
      <c r="C42" s="28" t="s">
        <v>15</v>
      </c>
      <c r="D42" s="25">
        <v>1.9</v>
      </c>
      <c r="E42" s="25">
        <v>21.7</v>
      </c>
      <c r="F42" s="32"/>
      <c r="G42" s="32" t="s">
        <v>106</v>
      </c>
      <c r="H42" s="32"/>
      <c r="I42" s="25">
        <v>9</v>
      </c>
      <c r="J42" s="25">
        <v>18.600000000000001</v>
      </c>
      <c r="K42" s="32"/>
      <c r="L42" s="32" t="s">
        <v>107</v>
      </c>
    </row>
    <row r="43" spans="2:21" s="21" customFormat="1" ht="43.5" customHeight="1">
      <c r="B43" s="27" t="s">
        <v>31</v>
      </c>
      <c r="C43" s="28" t="s">
        <v>15</v>
      </c>
      <c r="D43" s="25">
        <v>0.1</v>
      </c>
      <c r="E43" s="25">
        <v>6.5</v>
      </c>
      <c r="F43" s="32"/>
      <c r="G43" s="32" t="s">
        <v>49</v>
      </c>
      <c r="H43" s="32"/>
      <c r="I43" s="25">
        <v>1</v>
      </c>
      <c r="J43" s="25">
        <v>12.9</v>
      </c>
      <c r="K43" s="32"/>
      <c r="L43" s="32" t="s">
        <v>108</v>
      </c>
    </row>
    <row r="44" spans="2:21" s="10" customFormat="1" ht="69" customHeight="1">
      <c r="B44" s="23" t="s">
        <v>1</v>
      </c>
      <c r="C44" s="24" t="s">
        <v>15</v>
      </c>
      <c r="D44" s="25">
        <v>0.9</v>
      </c>
      <c r="E44" s="25">
        <v>7.9</v>
      </c>
      <c r="F44" s="26"/>
      <c r="G44" s="26" t="s">
        <v>74</v>
      </c>
      <c r="H44" s="26"/>
      <c r="I44" s="25">
        <v>2.6</v>
      </c>
      <c r="J44" s="25">
        <v>4.0999999999999996</v>
      </c>
      <c r="K44" s="26"/>
      <c r="L44" s="26" t="s">
        <v>75</v>
      </c>
      <c r="M44" s="1"/>
      <c r="N44" s="1"/>
      <c r="O44" s="1"/>
      <c r="P44" s="1"/>
      <c r="Q44" s="1"/>
      <c r="R44" s="1"/>
      <c r="S44" s="1"/>
      <c r="T44" s="1"/>
      <c r="U44" s="1"/>
    </row>
    <row r="45" spans="2:21" s="21" customFormat="1" ht="50.25" customHeight="1">
      <c r="B45" s="27" t="s">
        <v>2</v>
      </c>
      <c r="C45" s="28" t="s">
        <v>15</v>
      </c>
      <c r="D45" s="25">
        <v>3.1</v>
      </c>
      <c r="E45" s="25">
        <v>14.2</v>
      </c>
      <c r="F45" s="32"/>
      <c r="G45" s="32" t="s">
        <v>109</v>
      </c>
      <c r="H45" s="32"/>
      <c r="I45" s="25">
        <v>22.8</v>
      </c>
      <c r="J45" s="25">
        <v>17.7</v>
      </c>
      <c r="K45" s="32"/>
      <c r="L45" s="32" t="s">
        <v>110</v>
      </c>
    </row>
    <row r="46" spans="2:21" ht="66.75" customHeight="1">
      <c r="B46" s="23" t="s">
        <v>3</v>
      </c>
      <c r="C46" s="24" t="s">
        <v>15</v>
      </c>
      <c r="D46" s="25">
        <v>1.8</v>
      </c>
      <c r="E46" s="25">
        <v>5.2</v>
      </c>
      <c r="F46" s="26"/>
      <c r="G46" s="26" t="s">
        <v>76</v>
      </c>
      <c r="H46" s="26"/>
      <c r="I46" s="25">
        <v>22.9</v>
      </c>
      <c r="J46" s="25">
        <v>10.9</v>
      </c>
      <c r="K46" s="26"/>
      <c r="L46" s="26" t="s">
        <v>77</v>
      </c>
    </row>
    <row r="47" spans="2:21" ht="39" customHeight="1">
      <c r="B47" s="23" t="s">
        <v>32</v>
      </c>
      <c r="C47" s="24" t="s">
        <v>15</v>
      </c>
      <c r="D47" s="25">
        <v>1E-3</v>
      </c>
      <c r="E47" s="25">
        <v>4.5999999999999996</v>
      </c>
      <c r="F47" s="26"/>
      <c r="G47" s="26" t="s">
        <v>49</v>
      </c>
      <c r="H47" s="26"/>
      <c r="I47" s="25">
        <v>-0.2</v>
      </c>
      <c r="J47" s="25">
        <v>-58.8</v>
      </c>
      <c r="K47" s="26"/>
      <c r="L47" s="26" t="s">
        <v>49</v>
      </c>
    </row>
    <row r="48" spans="2:21" s="10" customFormat="1" ht="46.5" customHeight="1">
      <c r="B48" s="23" t="s">
        <v>5</v>
      </c>
      <c r="C48" s="24" t="s">
        <v>15</v>
      </c>
      <c r="D48" s="25">
        <v>1E-3</v>
      </c>
      <c r="E48" s="25">
        <v>83.8</v>
      </c>
      <c r="F48" s="26"/>
      <c r="G48" s="26" t="s">
        <v>49</v>
      </c>
      <c r="H48" s="26"/>
      <c r="I48" s="25">
        <v>0</v>
      </c>
      <c r="J48" s="25" t="s">
        <v>16</v>
      </c>
      <c r="K48" s="26"/>
      <c r="L48" s="26" t="s">
        <v>49</v>
      </c>
      <c r="M48" s="1"/>
      <c r="N48" s="1"/>
      <c r="O48" s="1"/>
      <c r="P48" s="1"/>
      <c r="Q48" s="1"/>
      <c r="R48" s="1"/>
      <c r="S48" s="1"/>
      <c r="T48" s="1"/>
      <c r="U48" s="1"/>
    </row>
    <row r="49" spans="2:30" s="21" customFormat="1" ht="41.25" customHeight="1">
      <c r="B49" s="27" t="s">
        <v>4</v>
      </c>
      <c r="C49" s="28" t="s">
        <v>15</v>
      </c>
      <c r="D49" s="25">
        <v>0.2</v>
      </c>
      <c r="E49" s="25">
        <v>21.4</v>
      </c>
      <c r="F49" s="32"/>
      <c r="G49" s="32" t="s">
        <v>49</v>
      </c>
      <c r="H49" s="32"/>
      <c r="I49" s="25">
        <v>1.8</v>
      </c>
      <c r="J49" s="25">
        <v>33.6</v>
      </c>
      <c r="K49" s="32"/>
      <c r="L49" s="32" t="s">
        <v>111</v>
      </c>
    </row>
    <row r="50" spans="2:30" s="9" customFormat="1" ht="39.75" customHeight="1">
      <c r="B50" s="23" t="s">
        <v>17</v>
      </c>
      <c r="C50" s="24" t="s">
        <v>15</v>
      </c>
      <c r="D50" s="25">
        <v>0</v>
      </c>
      <c r="E50" s="25">
        <v>0</v>
      </c>
      <c r="F50" s="26"/>
      <c r="G50" s="26" t="s">
        <v>14</v>
      </c>
      <c r="H50" s="26"/>
      <c r="I50" s="25">
        <v>0</v>
      </c>
      <c r="J50" s="25">
        <v>0</v>
      </c>
      <c r="K50" s="26"/>
      <c r="L50" s="26" t="s">
        <v>14</v>
      </c>
      <c r="M50" s="8"/>
      <c r="N50" s="8"/>
      <c r="O50" s="8"/>
      <c r="P50" s="8"/>
      <c r="Q50" s="8"/>
      <c r="R50" s="8"/>
      <c r="S50" s="8"/>
      <c r="T50" s="8"/>
      <c r="U50" s="8"/>
    </row>
    <row r="51" spans="2:30" ht="39" customHeight="1">
      <c r="B51" s="23" t="s">
        <v>18</v>
      </c>
      <c r="C51" s="24" t="s">
        <v>15</v>
      </c>
      <c r="D51" s="25">
        <v>0</v>
      </c>
      <c r="E51" s="25">
        <v>0</v>
      </c>
      <c r="F51" s="26"/>
      <c r="G51" s="26" t="s">
        <v>14</v>
      </c>
      <c r="H51" s="26"/>
      <c r="I51" s="25">
        <v>0</v>
      </c>
      <c r="J51" s="25">
        <v>0</v>
      </c>
      <c r="K51" s="26"/>
      <c r="L51" s="26" t="s">
        <v>14</v>
      </c>
    </row>
    <row r="52" spans="2:30" s="10" customFormat="1" ht="54" customHeight="1">
      <c r="B52" s="23" t="s">
        <v>19</v>
      </c>
      <c r="C52" s="24" t="s">
        <v>15</v>
      </c>
      <c r="D52" s="25">
        <v>-0.4</v>
      </c>
      <c r="E52" s="25">
        <v>-7.3</v>
      </c>
      <c r="F52" s="26"/>
      <c r="G52" s="26" t="s">
        <v>78</v>
      </c>
      <c r="H52" s="26"/>
      <c r="I52" s="25">
        <v>-1.8</v>
      </c>
      <c r="J52" s="25">
        <v>-5.3</v>
      </c>
      <c r="K52" s="26"/>
      <c r="L52" s="26" t="s">
        <v>79</v>
      </c>
      <c r="M52" s="1"/>
      <c r="N52" s="1"/>
      <c r="O52" s="1"/>
      <c r="P52" s="1"/>
      <c r="Q52" s="1"/>
      <c r="R52" s="1"/>
      <c r="S52" s="1"/>
      <c r="T52" s="1"/>
      <c r="U52" s="1"/>
    </row>
    <row r="53" spans="2:30" s="10" customFormat="1" ht="63" customHeight="1">
      <c r="B53" s="23" t="s">
        <v>20</v>
      </c>
      <c r="C53" s="24" t="s">
        <v>15</v>
      </c>
      <c r="D53" s="25">
        <v>5.3</v>
      </c>
      <c r="E53" s="25">
        <v>54.7</v>
      </c>
      <c r="F53" s="26"/>
      <c r="G53" s="26" t="s">
        <v>80</v>
      </c>
      <c r="H53" s="26"/>
      <c r="I53" s="25">
        <v>54.4</v>
      </c>
      <c r="J53" s="25">
        <v>95.1</v>
      </c>
      <c r="K53" s="26"/>
      <c r="L53" s="26" t="s">
        <v>81</v>
      </c>
      <c r="M53" s="1"/>
      <c r="N53" s="1"/>
      <c r="O53" s="1"/>
      <c r="P53" s="1"/>
      <c r="Q53" s="1"/>
      <c r="R53" s="1"/>
      <c r="S53" s="1"/>
      <c r="T53" s="1"/>
      <c r="U53" s="1"/>
    </row>
    <row r="54" spans="2:30" ht="47.25" customHeight="1">
      <c r="B54" s="23" t="s">
        <v>21</v>
      </c>
      <c r="C54" s="24" t="s">
        <v>15</v>
      </c>
      <c r="D54" s="25">
        <v>3.7</v>
      </c>
      <c r="E54" s="25">
        <v>29.2</v>
      </c>
      <c r="F54" s="26"/>
      <c r="G54" s="26" t="s">
        <v>82</v>
      </c>
      <c r="H54" s="26"/>
      <c r="I54" s="25">
        <v>16.2</v>
      </c>
      <c r="J54" s="25">
        <v>25.1</v>
      </c>
      <c r="K54" s="26"/>
      <c r="L54" s="26" t="s">
        <v>83</v>
      </c>
    </row>
    <row r="55" spans="2:30" s="22" customFormat="1" ht="30" customHeight="1">
      <c r="B55" s="27" t="s">
        <v>22</v>
      </c>
      <c r="C55" s="28" t="s">
        <v>15</v>
      </c>
      <c r="D55" s="25">
        <v>-0.2</v>
      </c>
      <c r="E55" s="25">
        <v>-65.5</v>
      </c>
      <c r="F55" s="32"/>
      <c r="G55" s="32" t="s">
        <v>49</v>
      </c>
      <c r="H55" s="32"/>
      <c r="I55" s="25">
        <v>-2.4</v>
      </c>
      <c r="J55" s="25" t="s">
        <v>16</v>
      </c>
      <c r="K55" s="32"/>
      <c r="L55" s="32" t="s">
        <v>112</v>
      </c>
    </row>
    <row r="56" spans="2:30" s="13" customFormat="1" ht="15.75" customHeight="1">
      <c r="B56" s="33"/>
      <c r="C56" s="33"/>
      <c r="D56" s="33"/>
      <c r="E56" s="33"/>
      <c r="F56" s="33"/>
      <c r="G56" s="33"/>
      <c r="H56" s="33"/>
      <c r="I56" s="33"/>
      <c r="J56" s="33"/>
      <c r="K56" s="33"/>
      <c r="L56" s="33"/>
      <c r="M56" s="12"/>
      <c r="N56" s="12"/>
      <c r="O56" s="12"/>
      <c r="P56" s="12"/>
      <c r="Q56" s="12"/>
      <c r="R56" s="12"/>
      <c r="S56" s="12"/>
      <c r="T56" s="12"/>
      <c r="U56" s="12"/>
    </row>
    <row r="57" spans="2:30" s="10" customFormat="1" ht="14.25" hidden="1" customHeight="1">
      <c r="B57" s="14" t="s">
        <v>50</v>
      </c>
      <c r="C57" s="15"/>
      <c r="D57" s="16"/>
      <c r="E57" s="16"/>
      <c r="F57" s="17"/>
      <c r="G57" s="14"/>
      <c r="H57" s="7"/>
      <c r="I57" s="16"/>
      <c r="J57" s="16"/>
      <c r="K57" s="7"/>
      <c r="L57" s="14"/>
      <c r="M57" s="1"/>
      <c r="N57" s="1"/>
      <c r="O57" s="1"/>
      <c r="P57" s="1"/>
      <c r="Q57" s="1"/>
      <c r="R57" s="1"/>
      <c r="S57" s="1"/>
      <c r="T57" s="1"/>
      <c r="U57" s="1"/>
    </row>
    <row r="58" spans="2:30" s="10" customFormat="1" ht="199.5" customHeight="1">
      <c r="B58" s="27" t="s">
        <v>51</v>
      </c>
      <c r="C58" s="28" t="s">
        <v>13</v>
      </c>
      <c r="D58" s="25">
        <v>-299</v>
      </c>
      <c r="E58" s="25">
        <v>-38.200000000000003</v>
      </c>
      <c r="F58" s="30"/>
      <c r="G58" s="23" t="s">
        <v>122</v>
      </c>
      <c r="H58" s="20"/>
      <c r="I58" s="25">
        <v>-272.89999999999998</v>
      </c>
      <c r="J58" s="25">
        <v>-7.7</v>
      </c>
      <c r="K58" s="20"/>
      <c r="L58" s="23" t="s">
        <v>119</v>
      </c>
      <c r="M58" s="1"/>
      <c r="N58" s="1"/>
      <c r="O58" s="1"/>
      <c r="P58" s="1"/>
      <c r="Q58" s="1"/>
      <c r="R58" s="1"/>
      <c r="S58" s="1"/>
      <c r="T58" s="1"/>
      <c r="U58" s="1"/>
    </row>
    <row r="59" spans="2:30" s="10" customFormat="1" ht="99.75" customHeight="1">
      <c r="B59" s="27" t="s">
        <v>52</v>
      </c>
      <c r="C59" s="28" t="s">
        <v>13</v>
      </c>
      <c r="D59" s="29">
        <v>25.2</v>
      </c>
      <c r="E59" s="29">
        <v>9.1999999999999993</v>
      </c>
      <c r="F59" s="30"/>
      <c r="G59" s="31" t="s">
        <v>84</v>
      </c>
      <c r="H59" s="20"/>
      <c r="I59" s="29">
        <v>51.2</v>
      </c>
      <c r="J59" s="29">
        <v>3.4</v>
      </c>
      <c r="K59" s="30"/>
      <c r="L59" s="31" t="s">
        <v>85</v>
      </c>
      <c r="M59" s="1"/>
      <c r="N59" s="1"/>
      <c r="O59" s="1"/>
      <c r="P59" s="1"/>
      <c r="Q59" s="1"/>
      <c r="R59" s="1"/>
      <c r="S59" s="1"/>
      <c r="T59" s="1"/>
      <c r="U59" s="1"/>
    </row>
    <row r="60" spans="2:30" s="10" customFormat="1" ht="20.25">
      <c r="B60" s="1"/>
      <c r="C60" s="1"/>
      <c r="D60" s="1"/>
      <c r="E60" s="1"/>
      <c r="F60" s="1"/>
      <c r="G60" s="1"/>
      <c r="H60" s="1"/>
      <c r="I60" s="1"/>
      <c r="J60" s="1"/>
      <c r="K60" s="1"/>
      <c r="L60" s="18"/>
      <c r="M60" s="1"/>
      <c r="N60" s="1"/>
      <c r="O60" s="1"/>
      <c r="P60" s="1"/>
      <c r="Q60" s="1"/>
      <c r="R60" s="1"/>
      <c r="S60" s="1"/>
      <c r="T60" s="1"/>
      <c r="U60" s="1"/>
      <c r="V60" s="1"/>
      <c r="W60" s="1"/>
      <c r="X60" s="1"/>
      <c r="Y60" s="1"/>
      <c r="Z60" s="1"/>
      <c r="AA60" s="1"/>
      <c r="AB60" s="1"/>
      <c r="AC60" s="1"/>
      <c r="AD60" s="1"/>
    </row>
  </sheetData>
  <mergeCells count="11">
    <mergeCell ref="B37:L37"/>
    <mergeCell ref="B1:L1"/>
    <mergeCell ref="B2:L2"/>
    <mergeCell ref="B3:L3"/>
    <mergeCell ref="B4:L4"/>
    <mergeCell ref="B5:L5"/>
    <mergeCell ref="B9:B10"/>
    <mergeCell ref="D9:E9"/>
    <mergeCell ref="I9:J9"/>
    <mergeCell ref="D10:E10"/>
    <mergeCell ref="I10:J10"/>
  </mergeCells>
  <printOptions horizontalCentered="1"/>
  <pageMargins left="1" right="0.75" top="1" bottom="0.45" header="0.5" footer="0.5"/>
  <pageSetup scale="50" fitToWidth="6" fitToHeight="6" orientation="landscape" r:id="rId1"/>
  <headerFooter alignWithMargins="0"/>
  <rowBreaks count="3" manualBreakCount="3">
    <brk id="22" min="1" max="11" man="1"/>
    <brk id="28" min="1" max="11" man="1"/>
    <brk id="35"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2022-07-20T12:12:22Z</cp:lastPrinted>
  <dcterms:created xsi:type="dcterms:W3CDTF">2010-11-10T18:39:35Z</dcterms:created>
  <dcterms:modified xsi:type="dcterms:W3CDTF">2022-07-20T12:13:28Z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