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GT_Shared\2019\2019 AAG Monthly Reports\Consolidated\11-2019\Positions\"/>
    </mc:Choice>
  </mc:AlternateContent>
  <bookViews>
    <workbookView xWindow="0" yWindow="0" windowWidth="28800" windowHeight="11310"/>
  </bookViews>
  <sheets>
    <sheet name="Consold by Funct &amp; Dept MYF " sheetId="1" r:id="rId1"/>
    <sheet name="Consolidated Func &amp; Occp-Gr MY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1">#REF!</definedName>
    <definedName name="\a">#REF!</definedName>
    <definedName name="\a2">'[1]95YREND'!$C$65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j" localSheetId="1">#REF!</definedName>
    <definedName name="\j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_083193ADJ" localSheetId="1">#REF!</definedName>
    <definedName name="_083193ADJ">#REF!</definedName>
    <definedName name="_1993BUDGET" localSheetId="1">#REF!</definedName>
    <definedName name="_1993BUDGET">#REF!</definedName>
    <definedName name="_1994BUDGET" localSheetId="1">#REF!</definedName>
    <definedName name="_1994BUDGET">#REF!</definedName>
    <definedName name="_91ESTRECAP" localSheetId="1">#REF!</definedName>
    <definedName name="_91ESTRECAP">#REF!</definedName>
    <definedName name="_92ESTEXP" localSheetId="1">#REF!</definedName>
    <definedName name="_92ESTEXP">#REF!</definedName>
    <definedName name="_CFA2" localSheetId="1">#REF!</definedName>
    <definedName name="_CFA2">#REF!</definedName>
    <definedName name="_fue04">'[2]Centralized Electronics - 1NN:27 HR Expand Safety Training'!$C$84</definedName>
    <definedName name="_fue05">'[2]Centralized Electronics - 1NN:27 HR Expand Safety Training'!$D$84</definedName>
    <definedName name="_fue06">'[2]Centralized Electronics - 1NN:27 HR Expand Safety Training'!$E$84</definedName>
    <definedName name="_fue07">'[2]Centralized Electronics - 1NN:27 HR Expand Safety Training'!$F$84</definedName>
    <definedName name="_fue08">'[2]Centralized Electronics - 1NN:27 HR Expand Safety Training'!$G$84</definedName>
    <definedName name="_fue09">'[2]Centralized Electronics - 1NN:27 HR Expand Safety Training'!$H$84</definedName>
    <definedName name="_ins04">'[2]Centralized Electronics - 1NN:27 HR Expand Safety Training'!$C$85</definedName>
    <definedName name="_ins05">'[2]Centralized Electronics - 1NN:27 HR Expand Safety Training'!$D$85</definedName>
    <definedName name="_ins06">'[2]Centralized Electronics - 1NN:27 HR Expand Safety Training'!$E$85</definedName>
    <definedName name="_ins07">'[2]Centralized Electronics - 1NN:27 HR Expand Safety Training'!$F$85</definedName>
    <definedName name="_ins08">'[2]Centralized Electronics - 1NN:27 HR Expand Safety Training'!$G$85</definedName>
    <definedName name="_ins09">'[2]Centralized Electronics - 1NN:27 HR Expand Safety Training'!$H$85</definedName>
    <definedName name="_lia04">'[2]Centralized Electronics - 1NN:27 HR Expand Safety Training'!$C$86</definedName>
    <definedName name="_lia05">'[2]Centralized Electronics - 1NN:27 HR Expand Safety Training'!$D$86</definedName>
    <definedName name="_lia06">'[2]Centralized Electronics - 1NN:27 HR Expand Safety Training'!$E$86</definedName>
    <definedName name="_lia07">'[2]Centralized Electronics - 1NN:27 HR Expand Safety Training'!$F$86</definedName>
    <definedName name="_lia08">'[2]Centralized Electronics - 1NN:27 HR Expand Safety Training'!$G$86</definedName>
    <definedName name="_lia09">'[2]Centralized Electronics - 1NN:27 HR Expand Safety Training'!$H$86</definedName>
    <definedName name="_mat04">'[2]Centralized Electronics - 1NN:27 HR Expand Safety Training'!$C$90</definedName>
    <definedName name="_mat05">'[2]Centralized Electronics - 1NN:27 HR Expand Safety Training'!$D$90</definedName>
    <definedName name="_mat06">'[2]Centralized Electronics - 1NN:27 HR Expand Safety Training'!$E$90</definedName>
    <definedName name="_mat07">'[2]Centralized Electronics - 1NN:27 HR Expand Safety Training'!$F$90</definedName>
    <definedName name="_mat08">'[2]Centralized Electronics - 1NN:27 HR Expand Safety Training'!$G$90</definedName>
    <definedName name="_mat09">'[2]Centralized Electronics - 1NN:27 HR Expand Safety Training'!$H$90</definedName>
    <definedName name="_med04">'[2]Centralized Electronics - 1NN:27 HR Expand Safety Training'!$C$78</definedName>
    <definedName name="_med05">'[2]Centralized Electronics - 1NN:27 HR Expand Safety Training'!$D$78</definedName>
    <definedName name="_med06">'[2]Centralized Electronics - 1NN:27 HR Expand Safety Training'!$E$78</definedName>
    <definedName name="_med07">'[2]Centralized Electronics - 1NN:27 HR Expand Safety Training'!$F$78</definedName>
    <definedName name="_med08">'[2]Centralized Electronics - 1NN:27 HR Expand Safety Training'!$G$78</definedName>
    <definedName name="_med09">'[2]Centralized Electronics - 1NN:27 HR Expand Safety Training'!$H$78</definedName>
    <definedName name="_moc04">'[2]Centralized Electronics - 1NN:27 HR Expand Safety Training'!$C$88</definedName>
    <definedName name="_moc05">'[2]Centralized Electronics - 1NN:27 HR Expand Safety Training'!$D$88</definedName>
    <definedName name="_moc06">'[2]Centralized Electronics - 1NN:27 HR Expand Safety Training'!$E$88</definedName>
    <definedName name="_moc07">'[2]Centralized Electronics - 1NN:27 HR Expand Safety Training'!$F$88</definedName>
    <definedName name="_moc08">'[2]Centralized Electronics - 1NN:27 HR Expand Safety Training'!$G$88</definedName>
    <definedName name="_moc09">'[2]Centralized Electronics - 1NN:27 HR Expand Safety Training'!$H$88</definedName>
    <definedName name="_Non2006" localSheetId="0">[3]Details!#REF!</definedName>
    <definedName name="_Non2006" localSheetId="1">[3]Details!#REF!</definedName>
    <definedName name="_Non2006">[3]Details!#REF!</definedName>
    <definedName name="_Non2007" localSheetId="0">[3]Details!#REF!</definedName>
    <definedName name="_Non2007" localSheetId="1">[3]Details!#REF!</definedName>
    <definedName name="_Non2007">[3]Details!#REF!</definedName>
    <definedName name="_Non2008" localSheetId="0">[3]Details!#REF!</definedName>
    <definedName name="_Non2008" localSheetId="1">[3]Details!#REF!</definedName>
    <definedName name="_Non2008">[3]Details!#REF!</definedName>
    <definedName name="_Non2009" localSheetId="0">[3]Details!#REF!</definedName>
    <definedName name="_Non2009" localSheetId="1">[3]Details!#REF!</definedName>
    <definedName name="_Non2009">[3]Details!#REF!</definedName>
    <definedName name="_OA151" localSheetId="1">#REF!</definedName>
    <definedName name="_OA151">#REF!</definedName>
    <definedName name="_obe04">'[2]Centralized Electronics - 1NN:27 HR Expand Safety Training'!$C$91</definedName>
    <definedName name="_obe05">'[2]Centralized Electronics - 1NN:27 HR Expand Safety Training'!$D$91</definedName>
    <definedName name="_obe06">'[2]Centralized Electronics - 1NN:27 HR Expand Safety Training'!$E$91</definedName>
    <definedName name="_obe07">'[2]Centralized Electronics - 1NN:27 HR Expand Safety Training'!$F$91</definedName>
    <definedName name="_obe08">'[2]Centralized Electronics - 1NN:27 HR Expand Safety Training'!$G$91</definedName>
    <definedName name="_obe09">'[2]Centralized Electronics - 1NN:27 HR Expand Safety Training'!$H$91</definedName>
    <definedName name="_ofb04">'[2]Centralized Electronics - 1NN:27 HR Expand Safety Training'!$C$79</definedName>
    <definedName name="_ofb05">'[2]Centralized Electronics - 1NN:27 HR Expand Safety Training'!$D$79</definedName>
    <definedName name="_ofb06">'[2]Centralized Electronics - 1NN:27 HR Expand Safety Training'!$E$79</definedName>
    <definedName name="_ofb07">'[2]Centralized Electronics - 1NN:27 HR Expand Safety Training'!$F$79</definedName>
    <definedName name="_ofb08">'[2]Centralized Electronics - 1NN:27 HR Expand Safety Training'!$G$79</definedName>
    <definedName name="_ofb09">'[2]Centralized Electronics - 1NN:27 HR Expand Safety Training'!$H$79</definedName>
    <definedName name="_ot04">'[2]Centralized Electronics - 1NN:27 HR Expand Safety Training'!$C$76</definedName>
    <definedName name="_ot05">'[2]Centralized Electronics - 1NN:27 HR Expand Safety Training'!$D$76</definedName>
    <definedName name="_ot06">'[2]Centralized Electronics - 1NN:27 HR Expand Safety Training'!$E$76</definedName>
    <definedName name="_ot07">'[2]Centralized Electronics - 1NN:27 HR Expand Safety Training'!$F$76</definedName>
    <definedName name="_ot08">'[2]Centralized Electronics - 1NN:27 HR Expand Safety Training'!$G$76</definedName>
    <definedName name="_ot09">'[2]Centralized Electronics - 1NN:27 HR Expand Safety Training'!$H$76</definedName>
    <definedName name="_par04">'[2]Centralized Electronics - 1NN:27 HR Expand Safety Training'!$C$87</definedName>
    <definedName name="_par05">'[2]Centralized Electronics - 1NN:27 HR Expand Safety Training'!$D$87</definedName>
    <definedName name="_par06">'[2]Centralized Electronics - 1NN:27 HR Expand Safety Training'!$E$87</definedName>
    <definedName name="_par07">'[2]Centralized Electronics - 1NN:27 HR Expand Safety Training'!$F$87</definedName>
    <definedName name="_par08">'[2]Centralized Electronics - 1NN:27 HR Expand Safety Training'!$G$87</definedName>
    <definedName name="_par09">'[2]Centralized Electronics - 1NN:27 HR Expand Safety Training'!$H$87</definedName>
    <definedName name="_pay04">'[2]Centralized Electronics - 1NN:27 HR Expand Safety Training'!$C$75</definedName>
    <definedName name="_pay05">'[2]Centralized Electronics - 1NN:27 HR Expand Safety Training'!$D$75</definedName>
    <definedName name="_pay06">'[2]Centralized Electronics - 1NN:27 HR Expand Safety Training'!$E$75</definedName>
    <definedName name="_pay07">'[2]Centralized Electronics - 1NN:27 HR Expand Safety Training'!$F$75</definedName>
    <definedName name="_pay08">'[2]Centralized Electronics - 1NN:27 HR Expand Safety Training'!$G$75</definedName>
    <definedName name="_pay09">'[2]Centralized Electronics - 1NN:27 HR Expand Safety Training'!$H$75</definedName>
    <definedName name="_pay1" localSheetId="1">[3]Details!#REF!</definedName>
    <definedName name="_pay1">[3]Details!#REF!</definedName>
    <definedName name="_Pay2006" localSheetId="0">[3]Details!#REF!</definedName>
    <definedName name="_Pay2006" localSheetId="1">[3]Details!#REF!</definedName>
    <definedName name="_Pay2006">[3]Details!#REF!</definedName>
    <definedName name="_Pay2007" localSheetId="0">[3]Details!#REF!</definedName>
    <definedName name="_Pay2007" localSheetId="1">[3]Details!#REF!</definedName>
    <definedName name="_Pay2007">[3]Details!#REF!</definedName>
    <definedName name="_Pay2008" localSheetId="0">[3]Details!#REF!</definedName>
    <definedName name="_Pay2008" localSheetId="1">[3]Details!#REF!</definedName>
    <definedName name="_Pay2008">[3]Details!#REF!</definedName>
    <definedName name="_Pay2009" localSheetId="0">[3]Details!#REF!</definedName>
    <definedName name="_Pay2009" localSheetId="1">[3]Details!#REF!</definedName>
    <definedName name="_Pay2009">[3]Details!#REF!</definedName>
    <definedName name="_pen04">'[2]Centralized Electronics - 1NN:27 HR Expand Safety Training'!$C$77</definedName>
    <definedName name="_pen05">'[2]Centralized Electronics - 1NN:27 HR Expand Safety Training'!$D$77</definedName>
    <definedName name="_pen06">'[2]Centralized Electronics - 1NN:27 HR Expand Safety Training'!$E$77</definedName>
    <definedName name="_pen07">'[2]Centralized Electronics - 1NN:27 HR Expand Safety Training'!$F$77</definedName>
    <definedName name="_pen08">'[2]Centralized Electronics - 1NN:27 HR Expand Safety Training'!$G$77</definedName>
    <definedName name="_pen09">'[2]Centralized Electronics - 1NN:27 HR Expand Safety Training'!$H$77</definedName>
    <definedName name="_pos04">'[4]Admin &amp; Fin Redu -1P:119 EVP-rev-contracted security'!$C$44</definedName>
    <definedName name="_pos05">'[4]Admin &amp; Fin Redu -1P:119 EVP-rev-contracted security'!$D$44</definedName>
    <definedName name="_pos06">'[4]Admin &amp; Fin Redu -1P:119 EVP-rev-contracted security'!$E$44</definedName>
    <definedName name="_pos07">'[4]Admin &amp; Fin Redu -1P:119 EVP-rev-contracted security'!$F$44</definedName>
    <definedName name="_pos08">'[4]Admin &amp; Fin Redu -1P:119 EVP-rev-contracted security'!$G$44</definedName>
    <definedName name="_pos09">'[4]Admin &amp; Fin Redu -1P:119 EVP-rev-contracted security'!$H$44</definedName>
    <definedName name="_pow04">'[2]Centralized Electronics - 1NN:27 HR Expand Safety Training'!$C$83</definedName>
    <definedName name="_pow05">'[2]Centralized Electronics - 1NN:27 HR Expand Safety Training'!$D$83</definedName>
    <definedName name="_pow06">'[2]Centralized Electronics - 1NN:27 HR Expand Safety Training'!$E$83</definedName>
    <definedName name="_pow07">'[2]Centralized Electronics - 1NN:27 HR Expand Safety Training'!$F$83</definedName>
    <definedName name="_pow08">'[2]Centralized Electronics - 1NN:27 HR Expand Safety Training'!$G$83</definedName>
    <definedName name="_pow09">'[2]Centralized Electronics - 1NN:27 HR Expand Safety Training'!$H$83</definedName>
    <definedName name="_psc04">'[2]Centralized Electronics - 1NN:27 HR Expand Safety Training'!$C$89</definedName>
    <definedName name="_psc05">'[2]Centralized Electronics - 1NN:27 HR Expand Safety Training'!$D$89</definedName>
    <definedName name="_psc06">'[2]Centralized Electronics - 1NN:27 HR Expand Safety Training'!$E$89</definedName>
    <definedName name="_psc07">'[2]Centralized Electronics - 1NN:27 HR Expand Safety Training'!$F$89</definedName>
    <definedName name="_psc08">'[2]Centralized Electronics - 1NN:27 HR Expand Safety Training'!$G$89</definedName>
    <definedName name="_psc09">'[2]Centralized Electronics - 1NN:27 HR Expand Safety Training'!$H$89</definedName>
    <definedName name="_rev04">'[4]Admin &amp; Fin Redu -1P:119 EVP-rev-contracted security'!$C$85</definedName>
    <definedName name="_rev05">'[4]Admin &amp; Fin Redu -1P:119 EVP-rev-contracted security'!$D$85</definedName>
    <definedName name="_rev06">'[4]Admin &amp; Fin Redu -1P:119 EVP-rev-contracted security'!$E$85</definedName>
    <definedName name="_rev07">'[4]Admin &amp; Fin Redu -1P:119 EVP-rev-contracted security'!$F$85</definedName>
    <definedName name="_rev08">'[4]Admin &amp; Fin Redu -1P:119 EVP-rev-contracted security'!$G$85</definedName>
    <definedName name="_rev09">'[4]Admin &amp; Fin Redu -1P:119 EVP-rev-contracted security'!$H$85</definedName>
    <definedName name="_roh04">'[2]Centralized Electronics - 1NN:27 HR Expand Safety Training'!$C$80</definedName>
    <definedName name="_roh05">'[2]Centralized Electronics - 1NN:27 HR Expand Safety Training'!$D$80</definedName>
    <definedName name="_roh06">'[2]Centralized Electronics - 1NN:27 HR Expand Safety Training'!$E$80</definedName>
    <definedName name="_roh07">'[2]Centralized Electronics - 1NN:27 HR Expand Safety Training'!$F$80</definedName>
    <definedName name="_roh08">'[2]Centralized Electronics - 1NN:27 HR Expand Safety Training'!$G$80</definedName>
    <definedName name="_roh09">'[2]Centralized Electronics - 1NN:27 HR Expand Safety Training'!$H$80</definedName>
    <definedName name="_TA151" localSheetId="1">#REF!</definedName>
    <definedName name="_TA151">#REF!</definedName>
    <definedName name="aa">[5]TBTAsrDS!$A$9:$D$38</definedName>
    <definedName name="ACTIVE_03" localSheetId="1">#REF!</definedName>
    <definedName name="ACTIVE_03">#REF!</definedName>
    <definedName name="AHFR" localSheetId="0">#REF!</definedName>
    <definedName name="AHFR" localSheetId="1">#REF!</definedName>
    <definedName name="AHFR">#REF!</definedName>
    <definedName name="APA" localSheetId="0">'[6]Accrual Data'!#REF!</definedName>
    <definedName name="APA" localSheetId="1">'[7]Accrued Data'!#REF!</definedName>
    <definedName name="APA">'[6]Accrual Data'!#REF!</definedName>
    <definedName name="APN">'[6]Accrual Data'!$BI$8</definedName>
    <definedName name="AREA2" localSheetId="1">'[8]2000 VK Cash 6'!#REF!</definedName>
    <definedName name="AREA2">'[8]2000 VK Cash 6'!#REF!</definedName>
    <definedName name="bbbb" localSheetId="1">#REF!</definedName>
    <definedName name="bbbb">#REF!</definedName>
    <definedName name="BCROF" localSheetId="1">#REF!</definedName>
    <definedName name="BCROF">#REF!</definedName>
    <definedName name="CASH" localSheetId="1">#REF!</definedName>
    <definedName name="CASH">#REF!</definedName>
    <definedName name="CFA" localSheetId="1">#REF!</definedName>
    <definedName name="CFA">#REF!</definedName>
    <definedName name="cntrl">'[9]Chg Control'!$A$3:$AU$548</definedName>
    <definedName name="CONSOL" localSheetId="1">#REF!</definedName>
    <definedName name="CONSOL">#REF!</definedName>
    <definedName name="COPSds">[5]COPsDS!$A$8:$F$64</definedName>
    <definedName name="d">[5]COPsDS!$A$8:$F$64</definedName>
    <definedName name="_xlnm.Database" localSheetId="0">#REF!</definedName>
    <definedName name="_xlnm.Database" localSheetId="1">#REF!</definedName>
    <definedName name="_xlnm.Database">#REF!</definedName>
    <definedName name="DTFds">[5]DTFds!$A$8:$D$37</definedName>
    <definedName name="dweekday" localSheetId="0">[10]Utilization!#REF!</definedName>
    <definedName name="dweekday" localSheetId="1">[10]Utilization!#REF!</definedName>
    <definedName name="dweekday">[10]Utilization!#REF!</definedName>
    <definedName name="dweekend" localSheetId="0">[10]Utilization!#REF!</definedName>
    <definedName name="dweekend" localSheetId="1">[10]Utilization!#REF!</definedName>
    <definedName name="dweekend">[10]Utilization!#REF!</definedName>
    <definedName name="ENG" localSheetId="1">#REF!</definedName>
    <definedName name="ENG">#REF!</definedName>
    <definedName name="ESTSUM" localSheetId="1">#REF!</definedName>
    <definedName name="ESTSUM">#REF!</definedName>
    <definedName name="EXTRA" localSheetId="1">#REF!</definedName>
    <definedName name="EXTRA">#REF!</definedName>
    <definedName name="f" localSheetId="1">[3]Details!#REF!</definedName>
    <definedName name="f">[3]Details!#REF!</definedName>
    <definedName name="FYxxxx">'[6]Accrual Data'!$BI$9</definedName>
    <definedName name="g">[5]TBTAjrDS!$A$9:$D$38</definedName>
    <definedName name="inc" localSheetId="1">#REF!</definedName>
    <definedName name="inc">#REF!</definedName>
    <definedName name="KEY" localSheetId="1">#REF!</definedName>
    <definedName name="KEY">#REF!</definedName>
    <definedName name="non2009a" localSheetId="1">[3]Details!#REF!</definedName>
    <definedName name="non2009a">[3]Details!#REF!</definedName>
    <definedName name="NvsASD">"V2006-01-31"</definedName>
    <definedName name="NvsAutoDrillOk">"VY"</definedName>
    <definedName name="NvsElapsedTime" localSheetId="1">0.0000810185156296939</definedName>
    <definedName name="NvsElapsedTime">0.0000347222230629995</definedName>
    <definedName name="NvsEndTime" localSheetId="0">38460.6762962962</definedName>
    <definedName name="NvsEndTime" localSheetId="1">38751.4258449074</definedName>
    <definedName name="NvsEndTime">38793.4385648148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 localSheetId="0">"V1900-01-01"</definedName>
    <definedName name="NvsPanelEffdt">"V1901-01-01"</definedName>
    <definedName name="NvsPanelSetid">"VSHARE"</definedName>
    <definedName name="NvsReqBU">"VLIRRD"</definedName>
    <definedName name="NvsReqBUOnly">"VY"</definedName>
    <definedName name="NvsSheetType" localSheetId="0">"M"</definedName>
    <definedName name="NvsTransLed">"VN"</definedName>
    <definedName name="NvsTreeASD">"V2006-01-31"</definedName>
    <definedName name="NvsValTbl.ACCOUNT">"GL_ACCOUNT_TBL"</definedName>
    <definedName name="NvsValTbl.BUDGET_REF">"BUD_REF_TBL"</definedName>
    <definedName name="NvsValTbl.BUSINESS_UNIT" localSheetId="1">"BP_BU_UNIT_VW"</definedName>
    <definedName name="NvsValTbl.BUSINESS_UNIT">"BP_BU_UNIT_VW"</definedName>
    <definedName name="NvsValTbl.DEPTID">"DEPARTMENT_TBL"</definedName>
    <definedName name="NvsValTbl.LEDGER">"LED_DEFN_TBL"</definedName>
    <definedName name="NvsValTbl.PF_SCENARIO_ID" localSheetId="0">"PF_SCEN_DFN_VW"</definedName>
    <definedName name="NvsValTbl.PF_SCENARIO_ID">"PF_SCENARIO_VW"</definedName>
    <definedName name="NvsValTbl.PRODUCT">"PRODUCT_D00"</definedName>
    <definedName name="NvsValTbl.PRODUCT_ID">"PRODUCT_D00"</definedName>
    <definedName name="NvsValTbl.SCENARIO">"PF_SCENARIO_DFN"</definedName>
    <definedName name="NYCERS" localSheetId="1">#REF!</definedName>
    <definedName name="NYCERS">#REF!</definedName>
    <definedName name="OA15825A" localSheetId="1">#REF!</definedName>
    <definedName name="OA15825A">#REF!</definedName>
    <definedName name="OAIDP" localSheetId="1">#REF!</definedName>
    <definedName name="OAIDP">#REF!</definedName>
    <definedName name="othersheetNvsValTbl.Business_Unit">"BUS_UNIT_TBL_GL"</definedName>
    <definedName name="pay2009a" localSheetId="1">[3]Details!#REF!</definedName>
    <definedName name="pay2009a">[3]Details!#REF!</definedName>
    <definedName name="PER" localSheetId="0">'Consold by Funct &amp; Dept MYF '!#REF!</definedName>
    <definedName name="PER" localSheetId="1">#REF!</definedName>
    <definedName name="PER">#REF!</definedName>
    <definedName name="POL" localSheetId="1">#REF!</definedName>
    <definedName name="POL">#REF!</definedName>
    <definedName name="_xlnm.Print_Area" localSheetId="0">'Consold by Funct &amp; Dept MYF '!$A$1:$G$120</definedName>
    <definedName name="_xlnm.Print_Area" localSheetId="1">'Consolidated Func &amp; Occp-Gr MYF'!$A$1:$E$41</definedName>
    <definedName name="_xlnm.Print_Area">#REF!</definedName>
    <definedName name="Print_Area_MI" localSheetId="1">#REF!</definedName>
    <definedName name="Print_Area_MI">#REF!</definedName>
    <definedName name="_xlnm.Print_Titles" localSheetId="0">'Consold by Funct &amp; Dept MYF '!$2:$5</definedName>
    <definedName name="RBN" localSheetId="1">#REF!</definedName>
    <definedName name="RBN">#REF!</definedName>
    <definedName name="RBU" localSheetId="1">#REF!</definedName>
    <definedName name="RBU">#REF!</definedName>
    <definedName name="REALTIME" localSheetId="1">#REF!</definedName>
    <definedName name="REALTIME">#REF!</definedName>
    <definedName name="ROFDETAIL" localSheetId="1">#REF!</definedName>
    <definedName name="ROFDETAIL">#REF!</definedName>
    <definedName name="SD" localSheetId="0">#REF!</definedName>
    <definedName name="SD" localSheetId="1">#REF!</definedName>
    <definedName name="SD">#REF!</definedName>
    <definedName name="SFD" localSheetId="1">#REF!</definedName>
    <definedName name="SFD">#REF!</definedName>
    <definedName name="SFN" localSheetId="1">#REF!</definedName>
    <definedName name="SFN">#REF!</definedName>
    <definedName name="SFV" localSheetId="1">#REF!</definedName>
    <definedName name="SFV">#REF!</definedName>
    <definedName name="SR" localSheetId="0">#REF!</definedName>
    <definedName name="SR" localSheetId="1">#REF!</definedName>
    <definedName name="SR">#REF!</definedName>
    <definedName name="TA15825A" localSheetId="1">#REF!</definedName>
    <definedName name="TA15825A">#REF!</definedName>
    <definedName name="Table_IV" localSheetId="0">#REF!</definedName>
    <definedName name="Table_IV" localSheetId="1">#REF!</definedName>
    <definedName name="Table_IV">#REF!</definedName>
    <definedName name="Table_V" localSheetId="0">#REF!</definedName>
    <definedName name="Table_V" localSheetId="1">#REF!</definedName>
    <definedName name="Table_V">#REF!</definedName>
    <definedName name="Table_VI" localSheetId="0">#REF!</definedName>
    <definedName name="Table_VI" localSheetId="1">#REF!</definedName>
    <definedName name="Table_VI">#REF!</definedName>
    <definedName name="TAIDP" localSheetId="1">#REF!</definedName>
    <definedName name="TAIDP">#REF!</definedName>
    <definedName name="TAOA" localSheetId="1">#REF!</definedName>
    <definedName name="TAOA">#REF!</definedName>
    <definedName name="tb">[5]TranspDS!$A$8:$D$37</definedName>
    <definedName name="TBTAjrDS">[5]TBTAjrDS!$A$9:$D$38</definedName>
    <definedName name="TBTAsrDS">[5]TBTAsrDS!$A$9:$D$38</definedName>
    <definedName name="TotPos03">'[2]Centralized Electronics - 1NN:27 HR Expand Safety Training'!$B$39</definedName>
    <definedName name="TotPos04">'[2]Centralized Electronics - 1NN:27 HR Expand Safety Training'!$C$39</definedName>
    <definedName name="TotPos05">'[2]Centralized Electronics - 1NN:27 HR Expand Safety Training'!$D$39</definedName>
    <definedName name="TotPos06">'[2]Centralized Electronics - 1NN:27 HR Expand Safety Training'!$E$39</definedName>
    <definedName name="TotPos07">'[2]Centralized Electronics - 1NN:27 HR Expand Safety Training'!$F$39</definedName>
    <definedName name="TotPos08">'[2]Centralized Electronics - 1NN:27 HR Expand Safety Training'!$G$39</definedName>
    <definedName name="TotPos09">'[2]Centralized Electronics - 1NN:27 HR Expand Safety Training'!$H$39</definedName>
    <definedName name="TranspDS">[5]TranspDS!$A$8:$D$37</definedName>
    <definedName name="vvvvvvvvv" localSheetId="1">#REF!</definedName>
    <definedName name="vvvvvvvvv">#REF!</definedName>
    <definedName name="WD" localSheetId="0">#REF!</definedName>
    <definedName name="WD" localSheetId="1">#REF!</definedName>
    <definedName name="WD">#REF!</definedName>
    <definedName name="wrn.Flash." localSheetId="1" hidden="1">{#N/A,#N/A,TRUE,"Flash"}</definedName>
    <definedName name="wrn.Flash." hidden="1">{#N/A,#N/A,TRUE,"Flash"}</definedName>
    <definedName name="x">"V2006-12-31"</definedName>
    <definedName name="xxx" localSheetId="1">[3]Details!#REF!</definedName>
    <definedName name="xxx">[3]Details!#REF!</definedName>
    <definedName name="z">38762.5848726852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comments1.xml><?xml version="1.0" encoding="utf-8"?>
<comments xmlns="http://schemas.openxmlformats.org/spreadsheetml/2006/main">
  <authors>
    <author>MTA</author>
  </authors>
  <commentList>
    <comment ref="A29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  <comment ref="A86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</commentList>
</comments>
</file>

<file path=xl/sharedStrings.xml><?xml version="1.0" encoding="utf-8"?>
<sst xmlns="http://schemas.openxmlformats.org/spreadsheetml/2006/main" count="140" uniqueCount="38">
  <si>
    <t>Total Positions by Function and Agency</t>
  </si>
  <si>
    <t>Acct #</t>
  </si>
  <si>
    <t>Function/Agency</t>
  </si>
  <si>
    <t>Mid-Year         Forecast</t>
  </si>
  <si>
    <t>Actual</t>
  </si>
  <si>
    <t>Variance Favorable/
(Unfavorable)</t>
  </si>
  <si>
    <t>Administration</t>
  </si>
  <si>
    <t>NYC Transit</t>
  </si>
  <si>
    <t>Long Island Rail Road</t>
  </si>
  <si>
    <t>Metro-North Railroad</t>
  </si>
  <si>
    <t>Bridges &amp; Tunnels</t>
  </si>
  <si>
    <t>Headquarters</t>
  </si>
  <si>
    <t>Staten Island Railway</t>
  </si>
  <si>
    <t>Capital Construction Company</t>
  </si>
  <si>
    <t>Bus Company</t>
  </si>
  <si>
    <t>Operations</t>
  </si>
  <si>
    <t>Maintenance</t>
  </si>
  <si>
    <t>Engineering/Capital</t>
  </si>
  <si>
    <t>.</t>
  </si>
  <si>
    <t>Public Safety</t>
  </si>
  <si>
    <t>Total Positions</t>
  </si>
  <si>
    <t>Note: Totals may differ due to rounding</t>
  </si>
  <si>
    <t>Category</t>
  </si>
  <si>
    <t>Non-reimbursable</t>
  </si>
  <si>
    <t>Reimbursable</t>
  </si>
  <si>
    <t>Total Full Time</t>
  </si>
  <si>
    <t>Total Full-Time Equivalents</t>
  </si>
  <si>
    <t>Total Positions by Function and Occupational Group</t>
  </si>
  <si>
    <t>FUNCTION/OCCUPATIONAL GROUP</t>
  </si>
  <si>
    <t>Mid-Year Forecast</t>
  </si>
  <si>
    <t>Variance Favorable/  (Unfavorable)</t>
  </si>
  <si>
    <t>Managers/Supervisors</t>
  </si>
  <si>
    <t>Professional, Technical, Clerical</t>
  </si>
  <si>
    <t>Operational Hourlies</t>
  </si>
  <si>
    <t xml:space="preserve">Note: SIR’s actual headcount by occupational group was not available at the time of this report.  Consequently, actuals by occupational group were estimated based on the most recent data available (August, 2011).   </t>
  </si>
  <si>
    <t>July Financial Plan - 2019 Mid-Year Forecast</t>
  </si>
  <si>
    <t>METROPOLITAN TRANSPORTATION AUTHORITY</t>
  </si>
  <si>
    <t>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</si>
</sst>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3" fillId="0" borderId="0" xfId="1" applyFont="1" applyBorder="1" applyAlignment="1"/>
    <xf numFmtId="0" fontId="3" fillId="0" borderId="0" xfId="1" applyFont="1" applyAlignment="1"/>
    <xf numFmtId="0" fontId="2" fillId="2" borderId="0" xfId="1" applyFont="1" applyFill="1" applyAlignment="1"/>
    <xf numFmtId="0" fontId="4" fillId="2" borderId="0" xfId="1" applyFont="1" applyFill="1" applyAlignment="1">
      <alignment horizontal="center"/>
    </xf>
    <xf numFmtId="3" fontId="5" fillId="2" borderId="0" xfId="1" applyNumberFormat="1" applyFont="1" applyFill="1"/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3" fontId="3" fillId="2" borderId="2" xfId="1" applyNumberFormat="1" applyFont="1" applyFill="1" applyBorder="1" applyAlignment="1">
      <alignment horizontal="center"/>
    </xf>
    <xf numFmtId="0" fontId="1" fillId="2" borderId="0" xfId="1" applyFill="1"/>
    <xf numFmtId="0" fontId="3" fillId="2" borderId="0" xfId="1" applyFont="1" applyFill="1"/>
    <xf numFmtId="164" fontId="3" fillId="0" borderId="0" xfId="1" applyNumberFormat="1" applyFont="1" applyFill="1"/>
    <xf numFmtId="164" fontId="1" fillId="0" borderId="0" xfId="1" applyNumberFormat="1"/>
    <xf numFmtId="0" fontId="1" fillId="2" borderId="0" xfId="1" applyFill="1" applyAlignment="1">
      <alignment horizontal="left" indent="1"/>
    </xf>
    <xf numFmtId="164" fontId="1" fillId="0" borderId="0" xfId="2" applyNumberFormat="1" applyFont="1" applyFill="1" applyAlignment="1"/>
    <xf numFmtId="0" fontId="1" fillId="0" borderId="0" xfId="1" applyFill="1"/>
    <xf numFmtId="0" fontId="1" fillId="0" borderId="3" xfId="1" applyFill="1" applyBorder="1"/>
    <xf numFmtId="0" fontId="3" fillId="2" borderId="0" xfId="1" applyFont="1" applyFill="1" applyAlignment="1">
      <alignment horizontal="center"/>
    </xf>
    <xf numFmtId="164" fontId="3" fillId="0" borderId="0" xfId="2" applyNumberFormat="1" applyFont="1" applyFill="1" applyAlignment="1"/>
    <xf numFmtId="0" fontId="3" fillId="2" borderId="1" xfId="1" applyFont="1" applyFill="1" applyBorder="1"/>
    <xf numFmtId="0" fontId="8" fillId="2" borderId="0" xfId="1" applyFont="1" applyFill="1"/>
    <xf numFmtId="3" fontId="4" fillId="0" borderId="0" xfId="1" applyNumberFormat="1" applyFont="1" applyFill="1" applyBorder="1"/>
    <xf numFmtId="3" fontId="5" fillId="0" borderId="0" xfId="1" applyNumberFormat="1" applyFont="1" applyFill="1" applyBorder="1"/>
    <xf numFmtId="0" fontId="3" fillId="2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1" fillId="0" borderId="0" xfId="4"/>
    <xf numFmtId="0" fontId="1" fillId="2" borderId="0" xfId="3" applyFont="1" applyFill="1" applyBorder="1" applyAlignment="1"/>
    <xf numFmtId="0" fontId="1" fillId="2" borderId="0" xfId="3" applyFont="1" applyFill="1" applyAlignment="1"/>
    <xf numFmtId="0" fontId="3" fillId="2" borderId="4" xfId="3" applyFont="1" applyFill="1" applyBorder="1" applyAlignment="1">
      <alignment horizontal="left"/>
    </xf>
    <xf numFmtId="0" fontId="3" fillId="2" borderId="4" xfId="3" applyFont="1" applyFill="1" applyBorder="1" applyAlignment="1">
      <alignment horizontal="right"/>
    </xf>
    <xf numFmtId="0" fontId="3" fillId="2" borderId="4" xfId="1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wrapText="1"/>
    </xf>
    <xf numFmtId="0" fontId="3" fillId="2" borderId="0" xfId="3" applyFont="1" applyFill="1" applyAlignment="1"/>
    <xf numFmtId="164" fontId="3" fillId="2" borderId="0" xfId="3" applyNumberFormat="1" applyFont="1" applyFill="1" applyAlignment="1"/>
    <xf numFmtId="164" fontId="3" fillId="2" borderId="0" xfId="2" applyNumberFormat="1" applyFont="1" applyFill="1" applyAlignment="1"/>
    <xf numFmtId="164" fontId="1" fillId="2" borderId="0" xfId="2" applyNumberFormat="1" applyFont="1" applyFill="1" applyAlignment="1"/>
    <xf numFmtId="164" fontId="1" fillId="0" borderId="0" xfId="4" applyNumberFormat="1"/>
    <xf numFmtId="0" fontId="12" fillId="2" borderId="0" xfId="5" applyFont="1" applyFill="1"/>
    <xf numFmtId="0" fontId="11" fillId="2" borderId="0" xfId="5" applyFill="1"/>
    <xf numFmtId="164" fontId="11" fillId="2" borderId="0" xfId="5" applyNumberFormat="1" applyFill="1"/>
    <xf numFmtId="37" fontId="1" fillId="0" borderId="0" xfId="4" applyNumberFormat="1"/>
    <xf numFmtId="0" fontId="1" fillId="2" borderId="0" xfId="3" applyFont="1" applyFill="1" applyAlignment="1">
      <alignment horizontal="right"/>
    </xf>
    <xf numFmtId="164" fontId="1" fillId="2" borderId="0" xfId="3" applyNumberFormat="1" applyFont="1" applyFill="1" applyBorder="1" applyAlignment="1"/>
    <xf numFmtId="0" fontId="3" fillId="2" borderId="0" xfId="3" applyFont="1" applyFill="1" applyAlignment="1">
      <alignment horizontal="left"/>
    </xf>
    <xf numFmtId="0" fontId="3" fillId="0" borderId="0" xfId="1" applyFont="1" applyFill="1"/>
    <xf numFmtId="0" fontId="1" fillId="0" borderId="0" xfId="1" applyFill="1" applyAlignment="1">
      <alignment horizontal="left" indent="1"/>
    </xf>
    <xf numFmtId="37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7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7" fontId="2" fillId="2" borderId="0" xfId="1" quotePrefix="1" applyNumberFormat="1" applyFont="1" applyFill="1" applyAlignment="1">
      <alignment horizontal="center"/>
    </xf>
    <xf numFmtId="37" fontId="2" fillId="2" borderId="0" xfId="3" applyNumberFormat="1" applyFont="1" applyFill="1" applyAlignment="1">
      <alignment horizontal="center"/>
    </xf>
    <xf numFmtId="0" fontId="13" fillId="2" borderId="0" xfId="1" applyFont="1" applyFill="1" applyAlignment="1">
      <alignment wrapText="1"/>
    </xf>
    <xf numFmtId="0" fontId="14" fillId="0" borderId="0" xfId="6" applyFont="1" applyAlignment="1">
      <alignment wrapText="1"/>
    </xf>
  </cellXfs>
  <cellStyles count="7">
    <cellStyle name="Comma 2" xfId="2"/>
    <cellStyle name="Normal" xfId="0" builtinId="0"/>
    <cellStyle name="Normal 2" xfId="6"/>
    <cellStyle name="Normal_Book1" xfId="3"/>
    <cellStyle name="Normal_Consolidated Positions" xfId="1"/>
    <cellStyle name="Normal_May 2006 Positions by Occupational Group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WORK\97YREND\97YREN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R%20DECFinRpt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NN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5\2005%20Budget%20Reduction%20Summary%20Master%20Sort%20LvlC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PEG%20Presentation%2007-13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shbrid\Local%20Settings\Temp\Feb2004forecast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%20Cash/Monthly%20Peoplesoft%20format%20Jan%20at%20March%202006/MTHFINRPjan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PLAN\SSSHEET\SSS\2006-07%20Budget\March%2006\January%20Reporting\Headcount\HQ%20January%20Reporting%20Pack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XWORK\Pen00\VKCSH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o's%20Work%20Files\strategic%20BUDGET\2010%20July%20Plan\2010%20July%20Plan%20-%20LIBUS%20(sup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YREND"/>
      <sheetName val="Master Drop-Down List Selection"/>
      <sheetName val="Sheet1"/>
      <sheetName val="Cost Breakdown"/>
    </sheetNames>
    <sheetDataSet>
      <sheetData sheetId="0" refreshError="1">
        <row r="65">
          <cell r="C65" t="str">
            <v>/PPCARrates~OML20~MR133~MT0~MB0~S\027&amp;l0o6.86c70H\027(s0p16.7H\027&amp;k7.2H~P70~OUQAGPQ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Nonreimbursable"/>
      <sheetName val="Accrued Reimbursable"/>
      <sheetName val="Accrued NonReimb-Reimb"/>
      <sheetName val="Cash Receipts Comparison"/>
      <sheetName val="Cash Conversion Comparison"/>
      <sheetName val="Variance Accrual-Cash"/>
      <sheetName val="Positions by Function"/>
      <sheetName val="Positions by Occupation"/>
      <sheetName val="Utilization"/>
      <sheetName val="Admi. Sav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Centralized Electronics - 1NN"/>
      <sheetName val="2_Law_Smart Dial System"/>
      <sheetName val="3_Law_SIU-Create Sub Unit"/>
      <sheetName val="4 HR Monitor FMLA Activity"/>
      <sheetName val="5 HR IVR Call C'ter"/>
      <sheetName val="6 HR Medical Standards"/>
      <sheetName val="7 HR Upgrade EIS"/>
      <sheetName val="8 New TIS Functions"/>
      <sheetName val="9 TIS Outsourcing"/>
      <sheetName val="10 AirTrain"/>
      <sheetName val="11 RCC Support"/>
      <sheetName val="12 OP Svce Notice-GO"/>
      <sheetName val="Motor Leads R46 Cars - 13NN"/>
      <sheetName val="Rail Grinder Maintenance - 14NN"/>
      <sheetName val="Planer Mill Oper-15NN"/>
      <sheetName val="Rail Grinder Positions - 16NN"/>
      <sheetName val="17 Depot Material Requirement"/>
      <sheetName val="18 Supervisory Training Program"/>
      <sheetName val="19R Improve  AFC Maintenance"/>
      <sheetName val="20 CCTV Maintenance "/>
      <sheetName val="22 Quality Control"/>
      <sheetName val="25 MVM BHU"/>
      <sheetName val="26 Roos Isld AirTrain Mtce"/>
      <sheetName val="27 HR Expand Safety Training"/>
    </sheetNames>
    <sheetDataSet>
      <sheetData sheetId="0" refreshError="1"/>
      <sheetData sheetId="1" refreshError="1">
        <row r="39">
          <cell r="B39">
            <v>0</v>
          </cell>
          <cell r="C39">
            <v>0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0</v>
          </cell>
          <cell r="D75">
            <v>-0.23</v>
          </cell>
          <cell r="E75">
            <v>-0.23</v>
          </cell>
          <cell r="F75">
            <v>-0.23</v>
          </cell>
          <cell r="G75">
            <v>-0.23</v>
          </cell>
          <cell r="H75">
            <v>-0.23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-1.6329999999999997E-2</v>
          </cell>
          <cell r="E77">
            <v>-1.6329999999999997E-2</v>
          </cell>
          <cell r="F77">
            <v>-1.6329999999999997E-2</v>
          </cell>
          <cell r="G77">
            <v>-1.6329999999999997E-2</v>
          </cell>
          <cell r="H77">
            <v>-1.6329999999999997E-2</v>
          </cell>
        </row>
        <row r="78">
          <cell r="C78">
            <v>0</v>
          </cell>
          <cell r="D78">
            <v>-2.9420000000000002E-2</v>
          </cell>
          <cell r="E78">
            <v>-2.9420000000000002E-2</v>
          </cell>
          <cell r="F78">
            <v>-2.9420000000000002E-2</v>
          </cell>
          <cell r="G78">
            <v>-2.9420000000000002E-2</v>
          </cell>
          <cell r="H78">
            <v>-2.9420000000000002E-2</v>
          </cell>
        </row>
        <row r="79">
          <cell r="C79">
            <v>0</v>
          </cell>
          <cell r="D79">
            <v>-1.7250000000000001E-2</v>
          </cell>
          <cell r="E79">
            <v>-1.7250000000000001E-2</v>
          </cell>
          <cell r="F79">
            <v>-1.7250000000000001E-2</v>
          </cell>
          <cell r="G79">
            <v>-1.7250000000000001E-2</v>
          </cell>
          <cell r="H79">
            <v>-1.7250000000000001E-2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-7.8E-2</v>
          </cell>
          <cell r="D88">
            <v>-2E-3</v>
          </cell>
          <cell r="E88">
            <v>-2E-3</v>
          </cell>
          <cell r="F88">
            <v>-2E-3</v>
          </cell>
          <cell r="G88">
            <v>-2E-3</v>
          </cell>
          <cell r="H88">
            <v>-2E-3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3" refreshError="1">
        <row r="39">
          <cell r="B39">
            <v>0</v>
          </cell>
          <cell r="C39">
            <v>-1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-3.6999999999999998E-2</v>
          </cell>
          <cell r="D75">
            <v>-3.9E-2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-2.7689999999999998E-3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-4.2249999999999996E-3</v>
          </cell>
          <cell r="D78">
            <v>-5.3059999999999991E-3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-2.7750000000000001E-3</v>
          </cell>
          <cell r="D79">
            <v>-2.9249999999999996E-3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4" refreshError="1">
        <row r="39">
          <cell r="B39">
            <v>0</v>
          </cell>
          <cell r="C39">
            <v>-2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-9.8000000000000004E-2</v>
          </cell>
          <cell r="D75">
            <v>-0.29199999999999998</v>
          </cell>
          <cell r="E75">
            <v>-0.29199999999999998</v>
          </cell>
          <cell r="F75">
            <v>-0.29199999999999998</v>
          </cell>
          <cell r="G75">
            <v>-0.29199999999999998</v>
          </cell>
          <cell r="H75">
            <v>-0.29199999999999998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-2.0732E-2</v>
          </cell>
          <cell r="E77">
            <v>-2.0732E-2</v>
          </cell>
          <cell r="F77">
            <v>-2.0732E-2</v>
          </cell>
          <cell r="G77">
            <v>-2.0732E-2</v>
          </cell>
          <cell r="H77">
            <v>-2.0732E-2</v>
          </cell>
        </row>
        <row r="78">
          <cell r="C78">
            <v>-8.6500000000000014E-3</v>
          </cell>
          <cell r="D78">
            <v>-3.9368E-2</v>
          </cell>
          <cell r="E78">
            <v>-3.9368E-2</v>
          </cell>
          <cell r="F78">
            <v>-3.9368E-2</v>
          </cell>
          <cell r="G78">
            <v>-3.9368E-2</v>
          </cell>
          <cell r="H78">
            <v>-3.9368E-2</v>
          </cell>
        </row>
        <row r="79">
          <cell r="C79">
            <v>-7.3499999999999998E-3</v>
          </cell>
          <cell r="D79">
            <v>-2.1899999999999999E-2</v>
          </cell>
          <cell r="E79">
            <v>-2.1899999999999999E-2</v>
          </cell>
          <cell r="F79">
            <v>-2.1899999999999999E-2</v>
          </cell>
          <cell r="G79">
            <v>-2.1899999999999999E-2</v>
          </cell>
          <cell r="H79">
            <v>-2.1899999999999999E-2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5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-0.4</v>
          </cell>
          <cell r="E90">
            <v>-0.08</v>
          </cell>
          <cell r="F90">
            <v>-0.08</v>
          </cell>
          <cell r="G90">
            <v>-0.08</v>
          </cell>
          <cell r="H90">
            <v>-0.08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6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-0.5</v>
          </cell>
          <cell r="E89">
            <v>-0.1</v>
          </cell>
          <cell r="F89">
            <v>-0.1</v>
          </cell>
          <cell r="G89">
            <v>-0.1</v>
          </cell>
          <cell r="H89">
            <v>-0.1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7" refreshError="1">
        <row r="39">
          <cell r="B39">
            <v>0</v>
          </cell>
          <cell r="C39">
            <v>0</v>
          </cell>
          <cell r="D39">
            <v>-5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-0.309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-2.1938999999999997E-2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-4.9886E-2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-2.3175000000000001E-2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-0.25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8" refreshError="1">
        <row r="39">
          <cell r="B39">
            <v>0</v>
          </cell>
          <cell r="C39">
            <v>0</v>
          </cell>
          <cell r="D39">
            <v>-7</v>
          </cell>
          <cell r="E39">
            <v>-7</v>
          </cell>
          <cell r="F39">
            <v>-7</v>
          </cell>
          <cell r="G39">
            <v>-7</v>
          </cell>
          <cell r="H39">
            <v>-7</v>
          </cell>
        </row>
        <row r="75">
          <cell r="C75">
            <v>0</v>
          </cell>
          <cell r="D75">
            <v>-0.53700000000000003</v>
          </cell>
          <cell r="E75">
            <v>-0.53700000000000003</v>
          </cell>
          <cell r="F75">
            <v>-0.53700000000000003</v>
          </cell>
          <cell r="G75">
            <v>-0.53700000000000003</v>
          </cell>
          <cell r="H75">
            <v>-0.53700000000000003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-3.8126999999999994E-2</v>
          </cell>
          <cell r="E77">
            <v>-3.8126999999999994E-2</v>
          </cell>
          <cell r="F77">
            <v>-3.8126999999999994E-2</v>
          </cell>
          <cell r="G77">
            <v>-3.8126999999999994E-2</v>
          </cell>
          <cell r="H77">
            <v>-3.8126999999999994E-2</v>
          </cell>
        </row>
        <row r="78">
          <cell r="C78">
            <v>0</v>
          </cell>
          <cell r="D78">
            <v>-6.9597999999999993E-2</v>
          </cell>
          <cell r="E78">
            <v>-6.9597999999999993E-2</v>
          </cell>
          <cell r="F78">
            <v>-6.9597999999999993E-2</v>
          </cell>
          <cell r="G78">
            <v>-6.9597999999999993E-2</v>
          </cell>
          <cell r="H78">
            <v>-6.9597999999999993E-2</v>
          </cell>
        </row>
        <row r="79">
          <cell r="C79">
            <v>0</v>
          </cell>
          <cell r="D79">
            <v>-4.0274999999999998E-2</v>
          </cell>
          <cell r="E79">
            <v>-4.0274999999999998E-2</v>
          </cell>
          <cell r="F79">
            <v>-4.0274999999999998E-2</v>
          </cell>
          <cell r="G79">
            <v>-4.0274999999999998E-2</v>
          </cell>
          <cell r="H79">
            <v>-4.0274999999999998E-2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-7.4999999999999997E-2</v>
          </cell>
          <cell r="D90">
            <v>-0.04</v>
          </cell>
          <cell r="E90">
            <v>-0.04</v>
          </cell>
          <cell r="F90">
            <v>-0.04</v>
          </cell>
          <cell r="G90">
            <v>-0.04</v>
          </cell>
          <cell r="H90">
            <v>-0.04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9" refreshError="1">
        <row r="39">
          <cell r="B39">
            <v>0</v>
          </cell>
          <cell r="C39">
            <v>0</v>
          </cell>
          <cell r="D39">
            <v>31</v>
          </cell>
          <cell r="E39">
            <v>31</v>
          </cell>
          <cell r="F39">
            <v>31</v>
          </cell>
          <cell r="G39">
            <v>31</v>
          </cell>
          <cell r="H39">
            <v>31</v>
          </cell>
        </row>
        <row r="75">
          <cell r="C75">
            <v>0</v>
          </cell>
          <cell r="D75">
            <v>2.3119999999999998</v>
          </cell>
          <cell r="E75">
            <v>2.3119999999999998</v>
          </cell>
          <cell r="F75">
            <v>2.3119999999999998</v>
          </cell>
          <cell r="G75">
            <v>2.3119999999999998</v>
          </cell>
          <cell r="H75">
            <v>2.3119999999999998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0.16415199999999999</v>
          </cell>
          <cell r="E77">
            <v>0.16415199999999999</v>
          </cell>
          <cell r="F77">
            <v>0.16415199999999999</v>
          </cell>
          <cell r="G77">
            <v>0.16415199999999999</v>
          </cell>
          <cell r="H77">
            <v>0.16415199999999999</v>
          </cell>
        </row>
        <row r="78">
          <cell r="C78">
            <v>0</v>
          </cell>
          <cell r="D78">
            <v>0.30844800000000006</v>
          </cell>
          <cell r="E78">
            <v>0.30844800000000006</v>
          </cell>
          <cell r="F78">
            <v>0.30844800000000006</v>
          </cell>
          <cell r="G78">
            <v>0.30844800000000006</v>
          </cell>
          <cell r="H78">
            <v>0.30844800000000006</v>
          </cell>
        </row>
        <row r="79">
          <cell r="C79">
            <v>0</v>
          </cell>
          <cell r="D79">
            <v>0.1734</v>
          </cell>
          <cell r="E79">
            <v>0.1734</v>
          </cell>
          <cell r="F79">
            <v>0.1734</v>
          </cell>
          <cell r="G79">
            <v>0.1734</v>
          </cell>
          <cell r="H79">
            <v>0.1734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-1.2</v>
          </cell>
          <cell r="D89">
            <v>-4</v>
          </cell>
          <cell r="E89">
            <v>-3.6</v>
          </cell>
          <cell r="F89">
            <v>-3.6</v>
          </cell>
          <cell r="G89">
            <v>-3.6</v>
          </cell>
          <cell r="H89">
            <v>-3.6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0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-8.3000000000000004E-2</v>
          </cell>
          <cell r="D75">
            <v>-0.14499999999999999</v>
          </cell>
          <cell r="E75">
            <v>-0.14499999999999999</v>
          </cell>
          <cell r="F75">
            <v>-0.14499999999999999</v>
          </cell>
          <cell r="G75">
            <v>-0.14499999999999999</v>
          </cell>
          <cell r="H75">
            <v>-0.14499999999999999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-1.0295E-2</v>
          </cell>
          <cell r="E77">
            <v>-1.0295E-2</v>
          </cell>
          <cell r="F77">
            <v>-1.0295E-2</v>
          </cell>
          <cell r="G77">
            <v>-1.0295E-2</v>
          </cell>
          <cell r="H77">
            <v>-1.0295E-2</v>
          </cell>
        </row>
        <row r="78">
          <cell r="C78">
            <v>-1.0775000000000002E-2</v>
          </cell>
          <cell r="D78">
            <v>-1.9830000000000004E-2</v>
          </cell>
          <cell r="E78">
            <v>-1.9830000000000004E-2</v>
          </cell>
          <cell r="F78">
            <v>-1.9830000000000004E-2</v>
          </cell>
          <cell r="G78">
            <v>-1.9830000000000004E-2</v>
          </cell>
          <cell r="H78">
            <v>-1.9830000000000004E-2</v>
          </cell>
        </row>
        <row r="79">
          <cell r="C79">
            <v>-6.2249999999999996E-3</v>
          </cell>
          <cell r="D79">
            <v>-1.0874999999999999E-2</v>
          </cell>
          <cell r="E79">
            <v>-1.0874999999999999E-2</v>
          </cell>
          <cell r="F79">
            <v>-1.0874999999999999E-2</v>
          </cell>
          <cell r="G79">
            <v>-1.0874999999999999E-2</v>
          </cell>
          <cell r="H79">
            <v>-1.0874999999999999E-2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1" refreshError="1">
        <row r="39">
          <cell r="B39">
            <v>0</v>
          </cell>
          <cell r="C39">
            <v>-4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-0.186</v>
          </cell>
          <cell r="D75">
            <v>-0.32900000000000001</v>
          </cell>
          <cell r="E75">
            <v>-0.32900000000000001</v>
          </cell>
          <cell r="F75">
            <v>-0.32900000000000001</v>
          </cell>
          <cell r="G75">
            <v>-0.32900000000000001</v>
          </cell>
          <cell r="H75">
            <v>-0.32900000000000001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-2.3358999999999998E-2</v>
          </cell>
          <cell r="E77">
            <v>-2.3358999999999998E-2</v>
          </cell>
          <cell r="F77">
            <v>-2.3358999999999998E-2</v>
          </cell>
          <cell r="G77">
            <v>-2.3358999999999998E-2</v>
          </cell>
          <cell r="H77">
            <v>-2.3358999999999998E-2</v>
          </cell>
        </row>
        <row r="78">
          <cell r="C78">
            <v>-2.1050000000000006E-2</v>
          </cell>
          <cell r="D78">
            <v>-3.9966000000000002E-2</v>
          </cell>
          <cell r="E78">
            <v>-3.9966000000000002E-2</v>
          </cell>
          <cell r="F78">
            <v>-3.9966000000000002E-2</v>
          </cell>
          <cell r="G78">
            <v>-3.9966000000000002E-2</v>
          </cell>
          <cell r="H78">
            <v>-3.9966000000000002E-2</v>
          </cell>
        </row>
        <row r="79">
          <cell r="C79">
            <v>-1.3949999999999999E-2</v>
          </cell>
          <cell r="D79">
            <v>-2.4674999999999999E-2</v>
          </cell>
          <cell r="E79">
            <v>-2.4674999999999999E-2</v>
          </cell>
          <cell r="F79">
            <v>-2.4674999999999999E-2</v>
          </cell>
          <cell r="G79">
            <v>-2.4674999999999999E-2</v>
          </cell>
          <cell r="H79">
            <v>-2.4674999999999999E-2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-3.5000000000000003E-2</v>
          </cell>
          <cell r="H90">
            <v>-3.5000000000000003E-2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2" refreshError="1">
        <row r="39">
          <cell r="B39">
            <v>0</v>
          </cell>
          <cell r="C39">
            <v>-3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-0.13200000000000001</v>
          </cell>
          <cell r="D75">
            <v>-0.24099999999999999</v>
          </cell>
          <cell r="E75">
            <v>-0.24099999999999999</v>
          </cell>
          <cell r="F75">
            <v>-0.24099999999999999</v>
          </cell>
          <cell r="G75">
            <v>-0.24099999999999999</v>
          </cell>
          <cell r="H75">
            <v>-0.24099999999999999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-1.7110999999999998E-2</v>
          </cell>
          <cell r="E77">
            <v>-1.7110999999999998E-2</v>
          </cell>
          <cell r="F77">
            <v>-1.7110999999999998E-2</v>
          </cell>
          <cell r="G77">
            <v>-1.7110999999999998E-2</v>
          </cell>
          <cell r="H77">
            <v>-1.7110999999999998E-2</v>
          </cell>
        </row>
        <row r="78">
          <cell r="C78">
            <v>-1.6099999999999996E-2</v>
          </cell>
          <cell r="D78">
            <v>-2.9814E-2</v>
          </cell>
          <cell r="E78">
            <v>-2.9814E-2</v>
          </cell>
          <cell r="F78">
            <v>-2.9814E-2</v>
          </cell>
          <cell r="G78">
            <v>-2.9814E-2</v>
          </cell>
          <cell r="H78">
            <v>-2.9814E-2</v>
          </cell>
        </row>
        <row r="79">
          <cell r="C79">
            <v>-9.9000000000000008E-3</v>
          </cell>
          <cell r="D79">
            <v>-1.8075000000000001E-2</v>
          </cell>
          <cell r="E79">
            <v>-1.8075000000000001E-2</v>
          </cell>
          <cell r="F79">
            <v>-1.8075000000000001E-2</v>
          </cell>
          <cell r="G79">
            <v>-1.8075000000000001E-2</v>
          </cell>
          <cell r="H79">
            <v>-1.8075000000000001E-2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-3.0000000000000001E-3</v>
          </cell>
          <cell r="D88">
            <v>-4.0000000000000001E-3</v>
          </cell>
          <cell r="E88">
            <v>-4.0000000000000001E-3</v>
          </cell>
          <cell r="F88">
            <v>-4.0000000000000001E-3</v>
          </cell>
          <cell r="G88">
            <v>-4.0000000000000001E-3</v>
          </cell>
          <cell r="H88">
            <v>-4.0000000000000001E-3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-0.05</v>
          </cell>
          <cell r="D90">
            <v>-1.4E-2</v>
          </cell>
          <cell r="E90">
            <v>-1.4E-2</v>
          </cell>
          <cell r="F90">
            <v>-1.4E-2</v>
          </cell>
          <cell r="G90">
            <v>-1.4E-2</v>
          </cell>
          <cell r="H90">
            <v>-1.4E-2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3" refreshError="1">
        <row r="39">
          <cell r="B39">
            <v>0</v>
          </cell>
          <cell r="C39">
            <v>0</v>
          </cell>
          <cell r="D39">
            <v>-11</v>
          </cell>
          <cell r="E39">
            <v>-11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-0.627</v>
          </cell>
          <cell r="E75">
            <v>-0.627</v>
          </cell>
          <cell r="F75">
            <v>-0.47099999999999997</v>
          </cell>
          <cell r="G75">
            <v>-2E-3</v>
          </cell>
          <cell r="H75">
            <v>-2E-3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-4.4516999999999994E-2</v>
          </cell>
          <cell r="E77">
            <v>-4.4516999999999994E-2</v>
          </cell>
          <cell r="F77">
            <v>-3.3440999999999999E-2</v>
          </cell>
          <cell r="G77">
            <v>-1.4199999999999998E-4</v>
          </cell>
          <cell r="H77">
            <v>-1.4199999999999998E-4</v>
          </cell>
        </row>
        <row r="78">
          <cell r="C78">
            <v>0</v>
          </cell>
          <cell r="D78">
            <v>-9.5458000000000001E-2</v>
          </cell>
          <cell r="E78">
            <v>-9.5458000000000001E-2</v>
          </cell>
          <cell r="F78">
            <v>-7.123400000000002E-2</v>
          </cell>
          <cell r="G78">
            <v>-7.0800000000000008E-4</v>
          </cell>
          <cell r="H78">
            <v>-7.0800000000000008E-4</v>
          </cell>
        </row>
        <row r="79">
          <cell r="C79">
            <v>0</v>
          </cell>
          <cell r="D79">
            <v>-4.7024999999999997E-2</v>
          </cell>
          <cell r="E79">
            <v>-4.7024999999999997E-2</v>
          </cell>
          <cell r="F79">
            <v>-3.5324999999999995E-2</v>
          </cell>
          <cell r="G79">
            <v>-1.4999999999999999E-4</v>
          </cell>
          <cell r="H79">
            <v>-1.4999999999999999E-4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-0.14000000000000001</v>
          </cell>
          <cell r="E90">
            <v>-0.14000000000000001</v>
          </cell>
          <cell r="F90">
            <v>-0.106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4" refreshError="1">
        <row r="39">
          <cell r="B39">
            <v>0</v>
          </cell>
          <cell r="C39">
            <v>0</v>
          </cell>
          <cell r="D39">
            <v>-1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</row>
        <row r="75">
          <cell r="C75">
            <v>0</v>
          </cell>
          <cell r="D75">
            <v>-5.6000000000000001E-2</v>
          </cell>
          <cell r="E75">
            <v>-5.6000000000000001E-2</v>
          </cell>
          <cell r="F75">
            <v>-5.6000000000000001E-2</v>
          </cell>
          <cell r="G75">
            <v>-5.6000000000000001E-2</v>
          </cell>
          <cell r="H75">
            <v>-5.6000000000000001E-2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-3.9759999999999995E-3</v>
          </cell>
          <cell r="E77">
            <v>-3.9759999999999995E-3</v>
          </cell>
          <cell r="F77">
            <v>-3.9759999999999995E-3</v>
          </cell>
          <cell r="G77">
            <v>-3.9759999999999995E-3</v>
          </cell>
          <cell r="H77">
            <v>-3.9759999999999995E-3</v>
          </cell>
        </row>
        <row r="78">
          <cell r="C78">
            <v>0</v>
          </cell>
          <cell r="D78">
            <v>-8.8240000000000002E-3</v>
          </cell>
          <cell r="E78">
            <v>-8.8240000000000002E-3</v>
          </cell>
          <cell r="F78">
            <v>-8.8240000000000002E-3</v>
          </cell>
          <cell r="G78">
            <v>-8.8240000000000002E-3</v>
          </cell>
          <cell r="H78">
            <v>-8.8240000000000002E-3</v>
          </cell>
        </row>
        <row r="79">
          <cell r="C79">
            <v>0</v>
          </cell>
          <cell r="D79">
            <v>-4.2000000000000006E-3</v>
          </cell>
          <cell r="E79">
            <v>-4.2000000000000006E-3</v>
          </cell>
          <cell r="F79">
            <v>-4.2000000000000006E-3</v>
          </cell>
          <cell r="G79">
            <v>-4.2000000000000006E-3</v>
          </cell>
          <cell r="H79">
            <v>-4.2000000000000006E-3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-0.05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5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-0.13200000000000001</v>
          </cell>
          <cell r="E75">
            <v>-0.26400000000000001</v>
          </cell>
          <cell r="F75">
            <v>-0.26400000000000001</v>
          </cell>
          <cell r="G75">
            <v>-0.26400000000000001</v>
          </cell>
          <cell r="H75">
            <v>-0.26400000000000001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-9.3720000000000001E-3</v>
          </cell>
          <cell r="E77">
            <v>-1.8744E-2</v>
          </cell>
          <cell r="F77">
            <v>-1.8744E-2</v>
          </cell>
          <cell r="G77">
            <v>-1.8744E-2</v>
          </cell>
          <cell r="H77">
            <v>-1.8744E-2</v>
          </cell>
        </row>
        <row r="78">
          <cell r="C78">
            <v>0</v>
          </cell>
          <cell r="D78">
            <v>-2.1728000000000004E-2</v>
          </cell>
          <cell r="E78">
            <v>-4.4456000000000009E-2</v>
          </cell>
          <cell r="F78">
            <v>-4.4456000000000009E-2</v>
          </cell>
          <cell r="G78">
            <v>-4.4456000000000009E-2</v>
          </cell>
          <cell r="H78">
            <v>-4.4456000000000009E-2</v>
          </cell>
        </row>
        <row r="79">
          <cell r="C79">
            <v>0</v>
          </cell>
          <cell r="D79">
            <v>-9.9000000000000008E-3</v>
          </cell>
          <cell r="E79">
            <v>-1.9800000000000002E-2</v>
          </cell>
          <cell r="F79">
            <v>-1.9800000000000002E-2</v>
          </cell>
          <cell r="G79">
            <v>-1.9800000000000002E-2</v>
          </cell>
          <cell r="H79">
            <v>-1.9800000000000002E-2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0.21</v>
          </cell>
          <cell r="F88">
            <v>0.21</v>
          </cell>
          <cell r="G88">
            <v>0.21</v>
          </cell>
          <cell r="H88">
            <v>0.21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6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-0.26800000000000002</v>
          </cell>
          <cell r="E75">
            <v>-0.26800000000000002</v>
          </cell>
          <cell r="F75">
            <v>-0.26800000000000002</v>
          </cell>
          <cell r="G75">
            <v>-0.26800000000000002</v>
          </cell>
          <cell r="H75">
            <v>-0.26800000000000002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-1.9028E-2</v>
          </cell>
          <cell r="E77">
            <v>-1.9028E-2</v>
          </cell>
          <cell r="F77">
            <v>-1.9028E-2</v>
          </cell>
          <cell r="G77">
            <v>-1.9028E-2</v>
          </cell>
          <cell r="H77">
            <v>-1.9028E-2</v>
          </cell>
        </row>
        <row r="78">
          <cell r="C78">
            <v>0</v>
          </cell>
          <cell r="D78">
            <v>-4.3872000000000008E-2</v>
          </cell>
          <cell r="E78">
            <v>-4.3872000000000008E-2</v>
          </cell>
          <cell r="F78">
            <v>-4.3872000000000008E-2</v>
          </cell>
          <cell r="G78">
            <v>-4.3872000000000008E-2</v>
          </cell>
          <cell r="H78">
            <v>-4.3872000000000008E-2</v>
          </cell>
        </row>
        <row r="79">
          <cell r="C79">
            <v>0</v>
          </cell>
          <cell r="D79">
            <v>-2.0099999999999996E-2</v>
          </cell>
          <cell r="E79">
            <v>-2.0099999999999996E-2</v>
          </cell>
          <cell r="F79">
            <v>-2.0099999999999996E-2</v>
          </cell>
          <cell r="G79">
            <v>-2.0099999999999996E-2</v>
          </cell>
          <cell r="H79">
            <v>-2.0099999999999996E-2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7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-5.0999999999999996</v>
          </cell>
          <cell r="D90">
            <v>-4.4189999999999996</v>
          </cell>
          <cell r="E90">
            <v>-4.4189999999999996</v>
          </cell>
          <cell r="F90">
            <v>-4.4189999999999996</v>
          </cell>
          <cell r="G90">
            <v>-4.4189999999999996</v>
          </cell>
          <cell r="H90">
            <v>-4.4189999999999996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8" refreshError="1">
        <row r="39">
          <cell r="B39">
            <v>0</v>
          </cell>
          <cell r="C39">
            <v>0</v>
          </cell>
          <cell r="D39">
            <v>-8</v>
          </cell>
          <cell r="E39">
            <v>-8</v>
          </cell>
          <cell r="F39">
            <v>-8</v>
          </cell>
          <cell r="G39">
            <v>-8</v>
          </cell>
          <cell r="H39">
            <v>-8</v>
          </cell>
        </row>
        <row r="75">
          <cell r="C75">
            <v>-0.26400000000000001</v>
          </cell>
          <cell r="D75">
            <v>-0.54400000000000004</v>
          </cell>
          <cell r="E75">
            <v>-0.54400000000000004</v>
          </cell>
          <cell r="F75">
            <v>-0.54400000000000004</v>
          </cell>
          <cell r="G75">
            <v>-0.54400000000000004</v>
          </cell>
          <cell r="H75">
            <v>-0.54400000000000004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-3.8623999999999999E-2</v>
          </cell>
          <cell r="E77">
            <v>-3.8623999999999999E-2</v>
          </cell>
          <cell r="F77">
            <v>-3.8623999999999999E-2</v>
          </cell>
          <cell r="G77">
            <v>-3.8623999999999999E-2</v>
          </cell>
          <cell r="H77">
            <v>-3.8623999999999999E-2</v>
          </cell>
        </row>
        <row r="78">
          <cell r="C78">
            <v>-3.6199999999999996E-2</v>
          </cell>
          <cell r="D78">
            <v>-7.9576000000000008E-2</v>
          </cell>
          <cell r="E78">
            <v>-7.9576000000000008E-2</v>
          </cell>
          <cell r="F78">
            <v>-7.9576000000000008E-2</v>
          </cell>
          <cell r="G78">
            <v>-7.9576000000000008E-2</v>
          </cell>
          <cell r="H78">
            <v>-7.9576000000000008E-2</v>
          </cell>
        </row>
        <row r="79">
          <cell r="C79">
            <v>-1.9800000000000002E-2</v>
          </cell>
          <cell r="D79">
            <v>-4.0799999999999996E-2</v>
          </cell>
          <cell r="E79">
            <v>-4.0799999999999996E-2</v>
          </cell>
          <cell r="F79">
            <v>-4.0799999999999996E-2</v>
          </cell>
          <cell r="G79">
            <v>-4.0799999999999996E-2</v>
          </cell>
          <cell r="H79">
            <v>-4.0799999999999996E-2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9" refreshError="1">
        <row r="39">
          <cell r="B39">
            <v>0</v>
          </cell>
          <cell r="C39">
            <v>0</v>
          </cell>
          <cell r="D39">
            <v>-58</v>
          </cell>
          <cell r="E39">
            <v>-58</v>
          </cell>
          <cell r="F39">
            <v>-58</v>
          </cell>
          <cell r="G39">
            <v>-58</v>
          </cell>
          <cell r="H39">
            <v>-58</v>
          </cell>
        </row>
        <row r="75">
          <cell r="C75">
            <v>0</v>
          </cell>
          <cell r="D75">
            <v>-3.0379999999999998</v>
          </cell>
          <cell r="E75">
            <v>-3.0379999999999998</v>
          </cell>
          <cell r="F75">
            <v>-3.0379999999999998</v>
          </cell>
          <cell r="G75">
            <v>-3.0379999999999998</v>
          </cell>
          <cell r="H75">
            <v>-3.0379999999999998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-0.21569799999999997</v>
          </cell>
          <cell r="E77">
            <v>-0.21569799999999997</v>
          </cell>
          <cell r="F77">
            <v>-0.21569799999999997</v>
          </cell>
          <cell r="G77">
            <v>-0.21569799999999997</v>
          </cell>
          <cell r="H77">
            <v>-0.21569799999999997</v>
          </cell>
        </row>
        <row r="78">
          <cell r="C78">
            <v>0</v>
          </cell>
          <cell r="D78">
            <v>-0.494452</v>
          </cell>
          <cell r="E78">
            <v>-0.494452</v>
          </cell>
          <cell r="F78">
            <v>-0.494452</v>
          </cell>
          <cell r="G78">
            <v>-0.494452</v>
          </cell>
          <cell r="H78">
            <v>-0.494452</v>
          </cell>
        </row>
        <row r="79">
          <cell r="C79">
            <v>0</v>
          </cell>
          <cell r="D79">
            <v>-0.22785</v>
          </cell>
          <cell r="E79">
            <v>-0.22785</v>
          </cell>
          <cell r="F79">
            <v>-0.22785</v>
          </cell>
          <cell r="G79">
            <v>-0.22785</v>
          </cell>
          <cell r="H79">
            <v>-0.22785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-1.74</v>
          </cell>
          <cell r="E90">
            <v>-1.64</v>
          </cell>
          <cell r="F90">
            <v>-1.64</v>
          </cell>
          <cell r="G90">
            <v>-1.64</v>
          </cell>
          <cell r="H90">
            <v>-1.64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0" refreshError="1">
        <row r="39">
          <cell r="B39">
            <v>0</v>
          </cell>
          <cell r="C39">
            <v>0</v>
          </cell>
          <cell r="D39">
            <v>-15</v>
          </cell>
          <cell r="E39">
            <v>-15</v>
          </cell>
          <cell r="F39">
            <v>-15</v>
          </cell>
          <cell r="G39">
            <v>-15</v>
          </cell>
          <cell r="H39">
            <v>-15</v>
          </cell>
        </row>
        <row r="75">
          <cell r="C75">
            <v>0</v>
          </cell>
          <cell r="D75">
            <v>-0.871</v>
          </cell>
          <cell r="E75">
            <v>-0.871</v>
          </cell>
          <cell r="F75">
            <v>-0.871</v>
          </cell>
          <cell r="G75">
            <v>-0.871</v>
          </cell>
          <cell r="H75">
            <v>-0.871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-6.1840999999999993E-2</v>
          </cell>
          <cell r="E77">
            <v>-6.1840999999999993E-2</v>
          </cell>
          <cell r="F77">
            <v>-6.1840999999999993E-2</v>
          </cell>
          <cell r="G77">
            <v>-6.1840999999999993E-2</v>
          </cell>
          <cell r="H77">
            <v>-6.1840999999999993E-2</v>
          </cell>
        </row>
        <row r="78">
          <cell r="C78">
            <v>0</v>
          </cell>
          <cell r="D78">
            <v>-0.127834</v>
          </cell>
          <cell r="E78">
            <v>-0.127834</v>
          </cell>
          <cell r="F78">
            <v>-0.127834</v>
          </cell>
          <cell r="G78">
            <v>-0.127834</v>
          </cell>
          <cell r="H78">
            <v>-0.127834</v>
          </cell>
        </row>
        <row r="79">
          <cell r="C79">
            <v>0</v>
          </cell>
          <cell r="D79">
            <v>-6.5325000000000008E-2</v>
          </cell>
          <cell r="E79">
            <v>-6.5325000000000008E-2</v>
          </cell>
          <cell r="F79">
            <v>-6.5325000000000008E-2</v>
          </cell>
          <cell r="G79">
            <v>-6.5325000000000008E-2</v>
          </cell>
          <cell r="H79">
            <v>-6.5325000000000008E-2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1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-0.23200000000000001</v>
          </cell>
          <cell r="E75">
            <v>-0.23200000000000001</v>
          </cell>
          <cell r="F75">
            <v>-0.23200000000000001</v>
          </cell>
          <cell r="G75">
            <v>-0.23200000000000001</v>
          </cell>
          <cell r="H75">
            <v>-0.23200000000000001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-1.6471999999999997E-2</v>
          </cell>
          <cell r="E77">
            <v>-1.6471999999999997E-2</v>
          </cell>
          <cell r="F77">
            <v>-1.6471999999999997E-2</v>
          </cell>
          <cell r="G77">
            <v>-1.6471999999999997E-2</v>
          </cell>
          <cell r="H77">
            <v>-1.6471999999999997E-2</v>
          </cell>
        </row>
        <row r="78">
          <cell r="C78">
            <v>0</v>
          </cell>
          <cell r="D78">
            <v>-3.4128000000000006E-2</v>
          </cell>
          <cell r="E78">
            <v>-3.4128000000000006E-2</v>
          </cell>
          <cell r="F78">
            <v>-3.4128000000000006E-2</v>
          </cell>
          <cell r="G78">
            <v>-3.4128000000000006E-2</v>
          </cell>
          <cell r="H78">
            <v>-3.4128000000000006E-2</v>
          </cell>
        </row>
        <row r="79">
          <cell r="C79">
            <v>0</v>
          </cell>
          <cell r="D79">
            <v>-1.7399999999999999E-2</v>
          </cell>
          <cell r="E79">
            <v>-1.7399999999999999E-2</v>
          </cell>
          <cell r="F79">
            <v>-1.7399999999999999E-2</v>
          </cell>
          <cell r="G79">
            <v>-1.7399999999999999E-2</v>
          </cell>
          <cell r="H79">
            <v>-1.7399999999999999E-2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2" refreshError="1">
        <row r="39">
          <cell r="B39">
            <v>0</v>
          </cell>
          <cell r="C39">
            <v>-6</v>
          </cell>
          <cell r="D39">
            <v>-6</v>
          </cell>
          <cell r="E39">
            <v>-6</v>
          </cell>
          <cell r="F39">
            <v>-6</v>
          </cell>
          <cell r="G39">
            <v>-6</v>
          </cell>
          <cell r="H39">
            <v>-6</v>
          </cell>
        </row>
        <row r="75">
          <cell r="C75">
            <v>0</v>
          </cell>
          <cell r="D75">
            <v>-0.34799999999999998</v>
          </cell>
          <cell r="E75">
            <v>-0.34799999999999998</v>
          </cell>
          <cell r="F75">
            <v>-0.34799999999999998</v>
          </cell>
          <cell r="G75">
            <v>-0.34799999999999998</v>
          </cell>
          <cell r="H75">
            <v>-0.34799999999999998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-2.4707999999999997E-2</v>
          </cell>
          <cell r="E77">
            <v>-2.4707999999999997E-2</v>
          </cell>
          <cell r="F77">
            <v>-2.4707999999999997E-2</v>
          </cell>
          <cell r="G77">
            <v>-2.4707999999999997E-2</v>
          </cell>
          <cell r="H77">
            <v>-2.4707999999999997E-2</v>
          </cell>
        </row>
        <row r="78">
          <cell r="C78">
            <v>0</v>
          </cell>
          <cell r="D78">
            <v>-5.1192000000000001E-2</v>
          </cell>
          <cell r="E78">
            <v>-5.1192000000000001E-2</v>
          </cell>
          <cell r="F78">
            <v>-5.1192000000000001E-2</v>
          </cell>
          <cell r="G78">
            <v>-5.1192000000000001E-2</v>
          </cell>
          <cell r="H78">
            <v>-5.1192000000000001E-2</v>
          </cell>
        </row>
        <row r="79">
          <cell r="C79">
            <v>0</v>
          </cell>
          <cell r="D79">
            <v>-2.6099999999999998E-2</v>
          </cell>
          <cell r="E79">
            <v>-2.6099999999999998E-2</v>
          </cell>
          <cell r="F79">
            <v>-2.6099999999999998E-2</v>
          </cell>
          <cell r="G79">
            <v>-2.6099999999999998E-2</v>
          </cell>
          <cell r="H79">
            <v>-2.6099999999999998E-2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3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-4.2999999999999997E-2</v>
          </cell>
          <cell r="D75">
            <v>-7.5999999999999998E-2</v>
          </cell>
          <cell r="E75">
            <v>-7.5999999999999998E-2</v>
          </cell>
          <cell r="F75">
            <v>-7.5999999999999998E-2</v>
          </cell>
          <cell r="G75">
            <v>-7.5999999999999998E-2</v>
          </cell>
          <cell r="H75">
            <v>-7.5999999999999998E-2</v>
          </cell>
        </row>
        <row r="76">
          <cell r="C76">
            <v>-0.11600000000000001</v>
          </cell>
          <cell r="D76">
            <v>-7.4999999999999997E-2</v>
          </cell>
          <cell r="E76">
            <v>-7.4999999999999997E-2</v>
          </cell>
          <cell r="F76">
            <v>-7.4999999999999997E-2</v>
          </cell>
          <cell r="G76">
            <v>-7.4999999999999997E-2</v>
          </cell>
          <cell r="H76">
            <v>-7.4999999999999997E-2</v>
          </cell>
        </row>
        <row r="77">
          <cell r="C77">
            <v>0</v>
          </cell>
          <cell r="D77">
            <v>-1.0720999999999998E-2</v>
          </cell>
          <cell r="E77">
            <v>-1.0720999999999998E-2</v>
          </cell>
          <cell r="F77">
            <v>-1.0720999999999998E-2</v>
          </cell>
          <cell r="G77">
            <v>-1.0720999999999998E-2</v>
          </cell>
          <cell r="H77">
            <v>-1.0720999999999998E-2</v>
          </cell>
        </row>
        <row r="78">
          <cell r="C78">
            <v>-1.0075000000000001E-2</v>
          </cell>
          <cell r="D78">
            <v>-1.7954000000000005E-2</v>
          </cell>
          <cell r="E78">
            <v>-1.7954000000000005E-2</v>
          </cell>
          <cell r="F78">
            <v>-1.7954000000000005E-2</v>
          </cell>
          <cell r="G78">
            <v>-1.7954000000000005E-2</v>
          </cell>
          <cell r="H78">
            <v>-1.7954000000000005E-2</v>
          </cell>
        </row>
        <row r="79">
          <cell r="C79">
            <v>-1.1924999999999998E-2</v>
          </cell>
          <cell r="D79">
            <v>-1.1325E-2</v>
          </cell>
          <cell r="E79">
            <v>-1.1325E-2</v>
          </cell>
          <cell r="F79">
            <v>-1.1325E-2</v>
          </cell>
          <cell r="G79">
            <v>-1.1325E-2</v>
          </cell>
          <cell r="H79">
            <v>-1.1325E-2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-5.7000000000000002E-2</v>
          </cell>
          <cell r="D90">
            <v>-5.7000000000000002E-2</v>
          </cell>
          <cell r="E90">
            <v>-5.7000000000000002E-2</v>
          </cell>
          <cell r="F90">
            <v>-5.7000000000000002E-2</v>
          </cell>
          <cell r="G90">
            <v>-5.7000000000000002E-2</v>
          </cell>
          <cell r="H90">
            <v>-5.7000000000000002E-2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4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-0.28399999999999997</v>
          </cell>
          <cell r="E75">
            <v>-0.28399999999999997</v>
          </cell>
          <cell r="F75">
            <v>-0.28399999999999997</v>
          </cell>
          <cell r="G75">
            <v>-0.28399999999999997</v>
          </cell>
          <cell r="H75">
            <v>-0.28399999999999997</v>
          </cell>
        </row>
        <row r="76">
          <cell r="C76">
            <v>-1.7999999999999999E-2</v>
          </cell>
          <cell r="D76">
            <v>-1.7999999999999999E-2</v>
          </cell>
          <cell r="E76">
            <v>-1.7999999999999999E-2</v>
          </cell>
          <cell r="F76">
            <v>-1.7999999999999999E-2</v>
          </cell>
          <cell r="G76">
            <v>-1.7999999999999999E-2</v>
          </cell>
          <cell r="H76">
            <v>-1.7999999999999999E-2</v>
          </cell>
        </row>
        <row r="77">
          <cell r="C77">
            <v>0</v>
          </cell>
          <cell r="D77">
            <v>-2.1441999999999996E-2</v>
          </cell>
          <cell r="E77">
            <v>-2.1441999999999996E-2</v>
          </cell>
          <cell r="F77">
            <v>-2.1441999999999996E-2</v>
          </cell>
          <cell r="G77">
            <v>-2.1441999999999996E-2</v>
          </cell>
          <cell r="H77">
            <v>-2.1441999999999996E-2</v>
          </cell>
        </row>
        <row r="78">
          <cell r="C78">
            <v>3.4999999999999983E-4</v>
          </cell>
          <cell r="D78">
            <v>-3.9907999999999999E-2</v>
          </cell>
          <cell r="E78">
            <v>-3.9907999999999999E-2</v>
          </cell>
          <cell r="F78">
            <v>-3.9907999999999999E-2</v>
          </cell>
          <cell r="G78">
            <v>-3.9907999999999999E-2</v>
          </cell>
          <cell r="H78">
            <v>-3.9907999999999999E-2</v>
          </cell>
        </row>
        <row r="79">
          <cell r="C79">
            <v>-1.3499999999999999E-3</v>
          </cell>
          <cell r="D79">
            <v>-2.265E-2</v>
          </cell>
          <cell r="E79">
            <v>-2.265E-2</v>
          </cell>
          <cell r="F79">
            <v>-2.265E-2</v>
          </cell>
          <cell r="G79">
            <v>-2.265E-2</v>
          </cell>
          <cell r="H79">
            <v>-2.265E-2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-2.5000000000000001E-2</v>
          </cell>
          <cell r="E90">
            <v>-2.5000000000000001E-2</v>
          </cell>
          <cell r="F90">
            <v>-2.5000000000000001E-2</v>
          </cell>
          <cell r="G90">
            <v>-2.5000000000000001E-2</v>
          </cell>
          <cell r="H90">
            <v>-2.5000000000000001E-2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  <sheetName val="Sheet2"/>
      <sheetName val="COPsDS"/>
      <sheetName val="DTFds"/>
      <sheetName val="TBTAjrDS"/>
      <sheetName val="TBTAsrDS"/>
      <sheetName val="Transp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 Summary"/>
      <sheetName val="Print Options"/>
      <sheetName val="Admin &amp; Fin Redu -1P"/>
      <sheetName val="Gap Measurements-Eng - 2P"/>
      <sheetName val="Admin Reductions - 3P"/>
      <sheetName val="DCE Ops Support Reduc - 4P"/>
      <sheetName val="E&amp;E Personnel Reduction-5P"/>
      <sheetName val="Electro-Mech Personnel-6P "/>
      <sheetName val="ICC Supt Reduction-7P"/>
      <sheetName val="Replace Hourlies w Cler- 8P"/>
      <sheetName val="Signals - Supt Reduction - 9P"/>
      <sheetName val="10 TWU Apprenticeship Program"/>
      <sheetName val="11 Admin Support Reductions"/>
      <sheetName val="12 Depot Supt Reductions"/>
      <sheetName val="14 Law Outside Counsel"/>
      <sheetName val="15 Law Reduce Law Staff"/>
      <sheetName val="16 Reduce Law OTPS"/>
      <sheetName val="17 EVP 2005 Savings"/>
      <sheetName val="18 HR Tuition Reimb"/>
      <sheetName val="19 HR TWU Apprentice Prog"/>
      <sheetName val="20 Reduce HR Pos and OTPS"/>
      <sheetName val="21 Token Scrap Revenue"/>
      <sheetName val="22R OMB Savings"/>
      <sheetName val="23 Corp Comm Mktg Admin Svgs"/>
      <sheetName val="24 Reduce TIS Staffing"/>
      <sheetName val="25 TIS Efficiency Productivity "/>
      <sheetName val="26 Span of Control"/>
      <sheetName val="27 Reduce AFC Staff"/>
      <sheetName val="28 FB - H&amp;W Mgmt Actions"/>
      <sheetName val="29 Reduce Normal Replacement"/>
      <sheetName val="30 OLR ERP "/>
      <sheetName val="31 Mat'l Cycle Count"/>
      <sheetName val="32 Mat'l Reduce Pos and OTPS"/>
      <sheetName val="33 Controller"/>
      <sheetName val="ParaTran Admin Redux"/>
      <sheetName val="WEP - 35P"/>
      <sheetName val="CleanerVacancies - 36P"/>
      <sheetName val="Sta Op Suppt Red - 38P"/>
      <sheetName val="Sta Agents - 39P"/>
      <sheetName val="Training Float - 40P"/>
      <sheetName val="41 Depot cleaner Reductions"/>
      <sheetName val="43 EVP-rev-time value mc"/>
      <sheetName val="44 Corp Comm Reduce Elim Cust "/>
      <sheetName val="Subway Svc Plan G Line - 48R"/>
      <sheetName val="Guideline Based Adj 50A"/>
      <sheetName val="Off Peak Guidelines 54A"/>
      <sheetName val="Avg Rate &amp; Avail 55A"/>
      <sheetName val="Subway Svc Plan Ev-wkend - 46R"/>
      <sheetName val="Subway Svc Plan 30 Night - 47R"/>
      <sheetName val="Subway Svc Plan 10% Cut - 49R"/>
      <sheetName val="Low Cost Recovery"/>
      <sheetName val="Discontinue Late Night 53A"/>
      <sheetName val="Training Float - RTO 70R"/>
      <sheetName val="Dispatcher Reductions 72R"/>
      <sheetName val="Training Pgm Reductions 74R"/>
      <sheetName val="Shop Mtce Redux 76R"/>
      <sheetName val=" AGS Redux 77R"/>
      <sheetName val="Mtce Support Reductions 84R"/>
      <sheetName val="Service LS Reductions 85R"/>
      <sheetName val="92R Uniform_ Footwear Savings"/>
      <sheetName val="82 Admin Support Reductions"/>
      <sheetName val="Shop Mgmt- Supv 86R "/>
      <sheetName val="88 Transportation Com Ctr"/>
      <sheetName val="89 HR Trng Emp Positions"/>
      <sheetName val="90 OLR Reduce Field Ops Pos"/>
      <sheetName val="OPTO G - 93P"/>
      <sheetName val="OPTO L - 94P"/>
      <sheetName val="Service Support - 95P"/>
      <sheetName val="96 Traffic Checker"/>
      <sheetName val="97 EVP-rev-truck reduction"/>
      <sheetName val="98 EVP Rev Joint coin+bill"/>
      <sheetName val="Worktrain TO - 100P"/>
      <sheetName val="Overtime &amp; NDiff Reduc - 101P"/>
      <sheetName val="Roof Repair - 102P"/>
      <sheetName val="Concrete Work Support-103P"/>
      <sheetName val="HVAC Maintenance-104P"/>
      <sheetName val="Close Work Train - 105P"/>
      <sheetName val="Emerg Generator - 106P"/>
      <sheetName val="Prod Equip Mtc - 107P"/>
      <sheetName val="Track Geometry Car- 108P"/>
      <sheetName val="Track Surfacing Support - 109P"/>
      <sheetName val="Emergency Alarm Mtc Cycle-110P"/>
      <sheetName val="111 4 Year Cycle Change Base"/>
      <sheetName val="112 Amsterdam Annex Quota"/>
      <sheetName val="113 CMF Mgmt-Supv Reductions"/>
      <sheetName val="115 OTPS Savings"/>
      <sheetName val="116 Sup Log Warehousing"/>
      <sheetName val="118 OSS 2005 Svgs Plan"/>
      <sheetName val="119 EVP-rev-contracted security"/>
    </sheetNames>
    <sheetDataSet>
      <sheetData sheetId="0" refreshError="1"/>
      <sheetData sheetId="1" refreshError="1"/>
      <sheetData sheetId="2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 refreshError="1">
        <row r="44">
          <cell r="C44">
            <v>0</v>
          </cell>
          <cell r="D44">
            <v>16</v>
          </cell>
          <cell r="E44">
            <v>16</v>
          </cell>
          <cell r="F44">
            <v>16</v>
          </cell>
          <cell r="G44">
            <v>16</v>
          </cell>
          <cell r="H44">
            <v>16</v>
          </cell>
        </row>
      </sheetData>
      <sheetData sheetId="5" refreshError="1">
        <row r="44">
          <cell r="C44">
            <v>0</v>
          </cell>
          <cell r="D44">
            <v>14</v>
          </cell>
          <cell r="E44">
            <v>14</v>
          </cell>
          <cell r="F44">
            <v>14</v>
          </cell>
          <cell r="G44">
            <v>14</v>
          </cell>
          <cell r="H44">
            <v>14</v>
          </cell>
        </row>
      </sheetData>
      <sheetData sheetId="6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0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1" refreshError="1">
        <row r="44">
          <cell r="C44">
            <v>45</v>
          </cell>
          <cell r="D44">
            <v>60</v>
          </cell>
          <cell r="E44">
            <v>74</v>
          </cell>
          <cell r="F44">
            <v>74</v>
          </cell>
          <cell r="G44">
            <v>74</v>
          </cell>
          <cell r="H44">
            <v>74</v>
          </cell>
        </row>
      </sheetData>
      <sheetData sheetId="12" refreshError="1">
        <row r="44">
          <cell r="C44">
            <v>0</v>
          </cell>
          <cell r="D44">
            <v>21</v>
          </cell>
          <cell r="E44">
            <v>21</v>
          </cell>
          <cell r="F44">
            <v>21</v>
          </cell>
          <cell r="G44">
            <v>21</v>
          </cell>
          <cell r="H44">
            <v>21</v>
          </cell>
        </row>
      </sheetData>
      <sheetData sheetId="1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4" refreshError="1">
        <row r="44">
          <cell r="C44">
            <v>0</v>
          </cell>
          <cell r="D44">
            <v>-4</v>
          </cell>
          <cell r="E44">
            <v>-4</v>
          </cell>
          <cell r="F44">
            <v>-4</v>
          </cell>
          <cell r="G44">
            <v>-4</v>
          </cell>
          <cell r="H44">
            <v>-4</v>
          </cell>
        </row>
      </sheetData>
      <sheetData sheetId="15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7" refreshError="1">
        <row r="44">
          <cell r="C44">
            <v>1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19" refreshError="1">
        <row r="44">
          <cell r="C44">
            <v>6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0" refreshError="1">
        <row r="44">
          <cell r="C44">
            <v>0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2" refreshError="1">
        <row r="44"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2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2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25" refreshError="1">
        <row r="44">
          <cell r="C44">
            <v>0</v>
          </cell>
          <cell r="D44">
            <v>-1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</row>
      </sheetData>
      <sheetData sheetId="26" refreshError="1">
        <row r="44">
          <cell r="C44">
            <v>0</v>
          </cell>
          <cell r="D44">
            <v>28</v>
          </cell>
          <cell r="E44">
            <v>28</v>
          </cell>
          <cell r="F44">
            <v>28</v>
          </cell>
          <cell r="G44">
            <v>28</v>
          </cell>
          <cell r="H44">
            <v>28</v>
          </cell>
        </row>
      </sheetData>
      <sheetData sheetId="2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2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0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2" refreshError="1">
        <row r="44">
          <cell r="C44">
            <v>1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33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4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35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3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8" refreshError="1">
        <row r="44">
          <cell r="C44">
            <v>0</v>
          </cell>
          <cell r="D44">
            <v>620</v>
          </cell>
          <cell r="E44">
            <v>620</v>
          </cell>
          <cell r="F44">
            <v>620</v>
          </cell>
          <cell r="G44">
            <v>620</v>
          </cell>
          <cell r="H44">
            <v>620</v>
          </cell>
        </row>
      </sheetData>
      <sheetData sheetId="39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40" refreshError="1">
        <row r="44">
          <cell r="C44">
            <v>0</v>
          </cell>
          <cell r="D44">
            <v>20</v>
          </cell>
          <cell r="E44">
            <v>20</v>
          </cell>
          <cell r="F44">
            <v>20</v>
          </cell>
          <cell r="G44">
            <v>20</v>
          </cell>
          <cell r="H44">
            <v>20</v>
          </cell>
        </row>
      </sheetData>
      <sheetData sheetId="41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42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43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  <row r="85">
          <cell r="D85">
            <v>-3.6246E-2</v>
          </cell>
          <cell r="E85">
            <v>-4.2000000000000003E-2</v>
          </cell>
          <cell r="F85">
            <v>-4.2000000000000003E-2</v>
          </cell>
          <cell r="G85">
            <v>-4.2000000000000003E-2</v>
          </cell>
          <cell r="H85">
            <v>-4.2000000000000003E-2</v>
          </cell>
        </row>
      </sheetData>
      <sheetData sheetId="4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45" refreshError="1">
        <row r="44">
          <cell r="C44">
            <v>0</v>
          </cell>
          <cell r="D44">
            <v>647</v>
          </cell>
          <cell r="E44">
            <v>1094</v>
          </cell>
          <cell r="F44">
            <v>1094</v>
          </cell>
          <cell r="G44">
            <v>1094</v>
          </cell>
          <cell r="H44">
            <v>1094</v>
          </cell>
        </row>
        <row r="85">
          <cell r="D85">
            <v>-10.805999999999999</v>
          </cell>
          <cell r="E85">
            <v>-20.074000000000002</v>
          </cell>
          <cell r="F85">
            <v>-20.074000000000002</v>
          </cell>
          <cell r="G85">
            <v>-20.074000000000002</v>
          </cell>
          <cell r="H85">
            <v>-20.074000000000002</v>
          </cell>
        </row>
      </sheetData>
      <sheetData sheetId="46" refreshError="1">
        <row r="44">
          <cell r="C44">
            <v>0</v>
          </cell>
          <cell r="D44">
            <v>-28</v>
          </cell>
          <cell r="E44">
            <v>-86</v>
          </cell>
          <cell r="F44">
            <v>-86</v>
          </cell>
          <cell r="G44">
            <v>-86</v>
          </cell>
          <cell r="H44">
            <v>-86</v>
          </cell>
        </row>
      </sheetData>
      <sheetData sheetId="47" refreshError="1">
        <row r="44">
          <cell r="C44">
            <v>0</v>
          </cell>
          <cell r="D44">
            <v>0</v>
          </cell>
          <cell r="E44">
            <v>72</v>
          </cell>
          <cell r="F44">
            <v>72</v>
          </cell>
          <cell r="G44">
            <v>72</v>
          </cell>
          <cell r="H44">
            <v>72</v>
          </cell>
        </row>
        <row r="85">
          <cell r="E85">
            <v>-2.39</v>
          </cell>
          <cell r="F85">
            <v>-2.39</v>
          </cell>
          <cell r="G85">
            <v>-2.39</v>
          </cell>
          <cell r="H85">
            <v>-2.39</v>
          </cell>
        </row>
      </sheetData>
      <sheetData sheetId="48" refreshError="1">
        <row r="44">
          <cell r="C44">
            <v>0</v>
          </cell>
          <cell r="D44">
            <v>0</v>
          </cell>
          <cell r="E44">
            <v>24</v>
          </cell>
          <cell r="F44">
            <v>24</v>
          </cell>
          <cell r="G44">
            <v>24</v>
          </cell>
          <cell r="H44">
            <v>24</v>
          </cell>
        </row>
        <row r="85">
          <cell r="E85">
            <v>-1.7969999999999999</v>
          </cell>
          <cell r="F85">
            <v>-1.7969999999999999</v>
          </cell>
          <cell r="G85">
            <v>-1.7969999999999999</v>
          </cell>
          <cell r="H85">
            <v>-1.7969999999999999</v>
          </cell>
        </row>
      </sheetData>
      <sheetData sheetId="49" refreshError="1">
        <row r="44">
          <cell r="C44">
            <v>0</v>
          </cell>
          <cell r="D44">
            <v>0</v>
          </cell>
          <cell r="E44">
            <v>375</v>
          </cell>
          <cell r="F44">
            <v>375</v>
          </cell>
          <cell r="G44">
            <v>375</v>
          </cell>
          <cell r="H44">
            <v>375</v>
          </cell>
        </row>
        <row r="85">
          <cell r="E85">
            <v>-10.705</v>
          </cell>
          <cell r="F85">
            <v>-10.705</v>
          </cell>
          <cell r="G85">
            <v>-10.705</v>
          </cell>
          <cell r="H85">
            <v>-10.705</v>
          </cell>
        </row>
      </sheetData>
      <sheetData sheetId="50" refreshError="1">
        <row r="44">
          <cell r="C44">
            <v>0</v>
          </cell>
          <cell r="D44">
            <v>0</v>
          </cell>
          <cell r="E44">
            <v>690</v>
          </cell>
          <cell r="F44">
            <v>690</v>
          </cell>
          <cell r="G44">
            <v>690</v>
          </cell>
          <cell r="H44">
            <v>690</v>
          </cell>
        </row>
        <row r="85">
          <cell r="E85">
            <v>-13.544</v>
          </cell>
          <cell r="F85">
            <v>-13.544</v>
          </cell>
          <cell r="G85">
            <v>-13.544</v>
          </cell>
          <cell r="H85">
            <v>-13.544</v>
          </cell>
        </row>
      </sheetData>
      <sheetData sheetId="51" refreshError="1">
        <row r="44">
          <cell r="C44">
            <v>0</v>
          </cell>
          <cell r="D44">
            <v>0</v>
          </cell>
          <cell r="E44">
            <v>145</v>
          </cell>
          <cell r="F44">
            <v>145</v>
          </cell>
          <cell r="G44">
            <v>145</v>
          </cell>
          <cell r="H44">
            <v>145</v>
          </cell>
        </row>
        <row r="85">
          <cell r="E85">
            <v>-4.9989999999999997</v>
          </cell>
          <cell r="F85">
            <v>-4.9989999999999997</v>
          </cell>
          <cell r="G85">
            <v>-4.9989999999999997</v>
          </cell>
          <cell r="H85">
            <v>-4.9989999999999997</v>
          </cell>
        </row>
      </sheetData>
      <sheetData sheetId="52" refreshError="1">
        <row r="44">
          <cell r="C44">
            <v>0</v>
          </cell>
          <cell r="D44">
            <v>27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3" refreshError="1">
        <row r="44">
          <cell r="C44">
            <v>0</v>
          </cell>
          <cell r="D44">
            <v>24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54" refreshError="1">
        <row r="44">
          <cell r="C44">
            <v>0</v>
          </cell>
          <cell r="D44">
            <v>76</v>
          </cell>
          <cell r="E44">
            <v>73</v>
          </cell>
          <cell r="F44">
            <v>73</v>
          </cell>
          <cell r="G44">
            <v>39</v>
          </cell>
          <cell r="H44">
            <v>5</v>
          </cell>
        </row>
      </sheetData>
      <sheetData sheetId="55" refreshError="1">
        <row r="44">
          <cell r="C44">
            <v>0</v>
          </cell>
          <cell r="D44">
            <v>0</v>
          </cell>
          <cell r="E44">
            <v>7</v>
          </cell>
          <cell r="F44">
            <v>30</v>
          </cell>
          <cell r="G44">
            <v>8</v>
          </cell>
          <cell r="H44">
            <v>0</v>
          </cell>
        </row>
      </sheetData>
      <sheetData sheetId="56" refreshError="1">
        <row r="44">
          <cell r="C44">
            <v>0</v>
          </cell>
          <cell r="D44">
            <v>2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57" refreshError="1">
        <row r="44">
          <cell r="C44">
            <v>0</v>
          </cell>
          <cell r="D44">
            <v>1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8" refreshError="1">
        <row r="44">
          <cell r="C44">
            <v>0</v>
          </cell>
          <cell r="D44">
            <v>4</v>
          </cell>
          <cell r="E44">
            <v>18</v>
          </cell>
          <cell r="F44">
            <v>18</v>
          </cell>
          <cell r="G44">
            <v>18</v>
          </cell>
          <cell r="H44">
            <v>18</v>
          </cell>
        </row>
      </sheetData>
      <sheetData sheetId="5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60" refreshError="1">
        <row r="44">
          <cell r="C44">
            <v>0</v>
          </cell>
          <cell r="D44">
            <v>0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61" refreshError="1">
        <row r="44">
          <cell r="C44">
            <v>0</v>
          </cell>
          <cell r="D44">
            <v>0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62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3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4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5" refreshError="1">
        <row r="44">
          <cell r="C44">
            <v>0</v>
          </cell>
          <cell r="D44">
            <v>36</v>
          </cell>
          <cell r="E44">
            <v>36</v>
          </cell>
          <cell r="F44">
            <v>36</v>
          </cell>
          <cell r="G44">
            <v>36</v>
          </cell>
          <cell r="H44">
            <v>36</v>
          </cell>
        </row>
      </sheetData>
      <sheetData sheetId="66" refreshError="1">
        <row r="44">
          <cell r="C44">
            <v>0</v>
          </cell>
          <cell r="D44">
            <v>71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67" refreshError="1">
        <row r="44">
          <cell r="C44">
            <v>0</v>
          </cell>
          <cell r="D44">
            <v>89</v>
          </cell>
          <cell r="E44">
            <v>98</v>
          </cell>
          <cell r="F44">
            <v>98</v>
          </cell>
          <cell r="G44">
            <v>98</v>
          </cell>
          <cell r="H44">
            <v>98</v>
          </cell>
        </row>
      </sheetData>
      <sheetData sheetId="68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69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70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1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72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4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75" refreshError="1">
        <row r="44">
          <cell r="C44">
            <v>0</v>
          </cell>
          <cell r="D44">
            <v>27</v>
          </cell>
          <cell r="E44">
            <v>27</v>
          </cell>
          <cell r="F44">
            <v>27</v>
          </cell>
          <cell r="G44">
            <v>27</v>
          </cell>
          <cell r="H44">
            <v>27</v>
          </cell>
        </row>
      </sheetData>
      <sheetData sheetId="76" refreshError="1">
        <row r="44">
          <cell r="C44">
            <v>0</v>
          </cell>
          <cell r="D44">
            <v>15</v>
          </cell>
          <cell r="E44">
            <v>15</v>
          </cell>
          <cell r="F44">
            <v>15</v>
          </cell>
          <cell r="G44">
            <v>15</v>
          </cell>
          <cell r="H44">
            <v>15</v>
          </cell>
        </row>
      </sheetData>
      <sheetData sheetId="7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78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79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80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81" refreshError="1">
        <row r="44">
          <cell r="C44">
            <v>0</v>
          </cell>
          <cell r="D44">
            <v>7</v>
          </cell>
          <cell r="E44">
            <v>7</v>
          </cell>
          <cell r="F44">
            <v>7</v>
          </cell>
          <cell r="G44">
            <v>7</v>
          </cell>
          <cell r="H44">
            <v>7</v>
          </cell>
        </row>
      </sheetData>
      <sheetData sheetId="82" refreshError="1">
        <row r="44">
          <cell r="C44">
            <v>0</v>
          </cell>
          <cell r="D44">
            <v>49</v>
          </cell>
          <cell r="E44">
            <v>54</v>
          </cell>
          <cell r="F44">
            <v>-132</v>
          </cell>
          <cell r="G44">
            <v>117</v>
          </cell>
          <cell r="H44">
            <v>61</v>
          </cell>
        </row>
      </sheetData>
      <sheetData sheetId="83" refreshError="1">
        <row r="44">
          <cell r="C44">
            <v>0</v>
          </cell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</row>
      </sheetData>
      <sheetData sheetId="84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85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86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</sheetData>
      <sheetData sheetId="87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8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RATES"/>
      <sheetName val="82to04CFreq"/>
      <sheetName val="05to07CFreq"/>
      <sheetName val="Incremental"/>
      <sheetName val="Incremental Summary"/>
      <sheetName val="funds"/>
      <sheetName val="affordability"/>
      <sheetName val="allocations"/>
      <sheetName val="TotalDS"/>
      <sheetName val="COPsDS"/>
      <sheetName val="TBTAsrDS"/>
      <sheetName val="TBTAjrDS"/>
      <sheetName val="DTFds"/>
      <sheetName val="TranspDS"/>
      <sheetName val="Budget_Summary"/>
      <sheetName val="Incremental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8">
          <cell r="B8">
            <v>37803</v>
          </cell>
          <cell r="C8">
            <v>0</v>
          </cell>
          <cell r="D8">
            <v>11340544.380000001</v>
          </cell>
        </row>
        <row r="9">
          <cell r="A9">
            <v>2003</v>
          </cell>
          <cell r="B9">
            <v>37987</v>
          </cell>
          <cell r="C9">
            <v>9360000</v>
          </cell>
          <cell r="D9">
            <v>11340544.380000001</v>
          </cell>
          <cell r="E9">
            <v>22681088.760000002</v>
          </cell>
          <cell r="F9">
            <v>32041088.760000005</v>
          </cell>
        </row>
        <row r="10">
          <cell r="B10">
            <v>38169</v>
          </cell>
          <cell r="C10">
            <v>0</v>
          </cell>
          <cell r="D10">
            <v>11123828.130000001</v>
          </cell>
        </row>
        <row r="11">
          <cell r="A11">
            <v>2004</v>
          </cell>
          <cell r="B11">
            <v>38353</v>
          </cell>
          <cell r="C11">
            <v>9720000</v>
          </cell>
          <cell r="D11">
            <v>11123828.130000001</v>
          </cell>
          <cell r="E11">
            <v>22247656.260000002</v>
          </cell>
          <cell r="F11">
            <v>31967656.260000005</v>
          </cell>
        </row>
        <row r="12">
          <cell r="B12">
            <v>38534</v>
          </cell>
          <cell r="C12">
            <v>0</v>
          </cell>
          <cell r="D12">
            <v>10894883.130000001</v>
          </cell>
        </row>
        <row r="13">
          <cell r="A13">
            <v>2005</v>
          </cell>
          <cell r="B13">
            <v>38718</v>
          </cell>
          <cell r="C13">
            <v>10105000</v>
          </cell>
          <cell r="D13">
            <v>10894883.130000001</v>
          </cell>
          <cell r="E13">
            <v>21789766.260000002</v>
          </cell>
          <cell r="F13">
            <v>31894766.260000005</v>
          </cell>
        </row>
        <row r="14">
          <cell r="B14">
            <v>38899</v>
          </cell>
          <cell r="C14">
            <v>0</v>
          </cell>
          <cell r="D14">
            <v>10651873.130000001</v>
          </cell>
        </row>
        <row r="15">
          <cell r="A15">
            <v>2006</v>
          </cell>
          <cell r="B15">
            <v>39083</v>
          </cell>
          <cell r="C15">
            <v>8840000</v>
          </cell>
          <cell r="D15">
            <v>10651873.130000001</v>
          </cell>
          <cell r="E15">
            <v>21303746.260000002</v>
          </cell>
          <cell r="F15">
            <v>30143746.260000005</v>
          </cell>
        </row>
        <row r="16">
          <cell r="B16">
            <v>39264</v>
          </cell>
          <cell r="C16">
            <v>0</v>
          </cell>
          <cell r="D16">
            <v>10438728.130000001</v>
          </cell>
        </row>
        <row r="17">
          <cell r="A17">
            <v>2007</v>
          </cell>
          <cell r="B17">
            <v>39448</v>
          </cell>
          <cell r="C17">
            <v>9270000</v>
          </cell>
          <cell r="D17">
            <v>10438728.130000001</v>
          </cell>
          <cell r="E17">
            <v>20877456.260000002</v>
          </cell>
          <cell r="F17">
            <v>30147456.260000005</v>
          </cell>
        </row>
        <row r="18">
          <cell r="B18">
            <v>39630</v>
          </cell>
          <cell r="C18">
            <v>0</v>
          </cell>
          <cell r="D18">
            <v>10193358.130000001</v>
          </cell>
        </row>
        <row r="19">
          <cell r="A19">
            <v>2008</v>
          </cell>
          <cell r="B19">
            <v>39814</v>
          </cell>
          <cell r="C19">
            <v>9760000</v>
          </cell>
          <cell r="D19">
            <v>10193358.130000001</v>
          </cell>
          <cell r="E19">
            <v>20386716.260000002</v>
          </cell>
          <cell r="F19">
            <v>30146716.260000005</v>
          </cell>
        </row>
        <row r="20">
          <cell r="B20">
            <v>39995</v>
          </cell>
          <cell r="C20">
            <v>0</v>
          </cell>
          <cell r="D20">
            <v>9948180.6300000008</v>
          </cell>
        </row>
        <row r="21">
          <cell r="A21">
            <v>2009</v>
          </cell>
          <cell r="B21">
            <v>40179</v>
          </cell>
          <cell r="C21">
            <v>10250000</v>
          </cell>
          <cell r="D21">
            <v>9948180.6300000008</v>
          </cell>
          <cell r="E21">
            <v>19896361.260000002</v>
          </cell>
          <cell r="F21">
            <v>30146361.260000005</v>
          </cell>
        </row>
        <row r="22">
          <cell r="B22">
            <v>40360</v>
          </cell>
          <cell r="C22">
            <v>0</v>
          </cell>
          <cell r="D22">
            <v>9665158.75</v>
          </cell>
        </row>
        <row r="23">
          <cell r="A23">
            <v>2010</v>
          </cell>
          <cell r="B23">
            <v>40544</v>
          </cell>
          <cell r="C23">
            <v>10815000</v>
          </cell>
          <cell r="D23">
            <v>9665158.75</v>
          </cell>
          <cell r="E23">
            <v>19330317.5</v>
          </cell>
          <cell r="F23">
            <v>30145317.5</v>
          </cell>
        </row>
        <row r="24">
          <cell r="B24">
            <v>40725</v>
          </cell>
          <cell r="C24">
            <v>0</v>
          </cell>
          <cell r="D24">
            <v>9365211.8800000008</v>
          </cell>
        </row>
        <row r="25">
          <cell r="A25">
            <v>2011</v>
          </cell>
          <cell r="B25">
            <v>40909</v>
          </cell>
          <cell r="C25">
            <v>11415000</v>
          </cell>
          <cell r="D25">
            <v>9365211.8800000008</v>
          </cell>
          <cell r="E25">
            <v>18730423.760000002</v>
          </cell>
          <cell r="F25">
            <v>30145423.760000005</v>
          </cell>
        </row>
        <row r="26">
          <cell r="B26">
            <v>41091</v>
          </cell>
          <cell r="C26">
            <v>0</v>
          </cell>
          <cell r="D26">
            <v>9048617.5</v>
          </cell>
        </row>
        <row r="27">
          <cell r="A27">
            <v>2012</v>
          </cell>
          <cell r="B27">
            <v>41275</v>
          </cell>
          <cell r="C27">
            <v>12050000</v>
          </cell>
          <cell r="D27">
            <v>9048617.5</v>
          </cell>
          <cell r="E27">
            <v>18097235</v>
          </cell>
          <cell r="F27">
            <v>30147235</v>
          </cell>
        </row>
        <row r="28">
          <cell r="B28">
            <v>41456</v>
          </cell>
          <cell r="C28">
            <v>0</v>
          </cell>
          <cell r="D28">
            <v>8713317.5099999998</v>
          </cell>
        </row>
        <row r="29">
          <cell r="A29">
            <v>2013</v>
          </cell>
          <cell r="B29">
            <v>41640</v>
          </cell>
          <cell r="C29">
            <v>12720000</v>
          </cell>
          <cell r="D29">
            <v>8713317.5099999998</v>
          </cell>
          <cell r="E29">
            <v>17426635.02</v>
          </cell>
          <cell r="F29">
            <v>30146635.019999996</v>
          </cell>
        </row>
        <row r="30">
          <cell r="B30">
            <v>41821</v>
          </cell>
          <cell r="C30">
            <v>0</v>
          </cell>
          <cell r="D30">
            <v>8358987.5099999998</v>
          </cell>
        </row>
        <row r="31">
          <cell r="A31">
            <v>2014</v>
          </cell>
          <cell r="B31">
            <v>42005</v>
          </cell>
          <cell r="C31">
            <v>13430000</v>
          </cell>
          <cell r="D31">
            <v>8358987.5099999998</v>
          </cell>
          <cell r="E31">
            <v>16717975.02</v>
          </cell>
          <cell r="F31">
            <v>30147975.019999996</v>
          </cell>
        </row>
        <row r="32">
          <cell r="B32">
            <v>42186</v>
          </cell>
          <cell r="C32">
            <v>0</v>
          </cell>
          <cell r="D32">
            <v>7983271.8799999999</v>
          </cell>
        </row>
        <row r="33">
          <cell r="A33">
            <v>2015</v>
          </cell>
          <cell r="B33">
            <v>42370</v>
          </cell>
          <cell r="C33">
            <v>14180000</v>
          </cell>
          <cell r="D33">
            <v>7983271.8799999999</v>
          </cell>
          <cell r="E33">
            <v>15966543.76</v>
          </cell>
          <cell r="F33">
            <v>30146543.759999998</v>
          </cell>
        </row>
        <row r="34">
          <cell r="B34">
            <v>42552</v>
          </cell>
          <cell r="C34">
            <v>0</v>
          </cell>
          <cell r="D34">
            <v>7594496.8799999999</v>
          </cell>
        </row>
        <row r="35">
          <cell r="A35">
            <v>2016</v>
          </cell>
          <cell r="B35">
            <v>42736</v>
          </cell>
          <cell r="C35">
            <v>14960000</v>
          </cell>
          <cell r="D35">
            <v>7594496.8799999999</v>
          </cell>
          <cell r="E35">
            <v>15188993.76</v>
          </cell>
          <cell r="F35">
            <v>30148993.759999998</v>
          </cell>
        </row>
        <row r="36">
          <cell r="B36">
            <v>42917</v>
          </cell>
          <cell r="C36">
            <v>0</v>
          </cell>
          <cell r="D36">
            <v>7184320.6299999999</v>
          </cell>
        </row>
        <row r="37">
          <cell r="A37">
            <v>2017</v>
          </cell>
          <cell r="B37">
            <v>43101</v>
          </cell>
          <cell r="C37">
            <v>15775000</v>
          </cell>
          <cell r="D37">
            <v>7184320.6299999999</v>
          </cell>
          <cell r="E37">
            <v>14368641.26</v>
          </cell>
          <cell r="F37">
            <v>30143641.259999998</v>
          </cell>
        </row>
        <row r="38">
          <cell r="B38">
            <v>43282</v>
          </cell>
          <cell r="C38">
            <v>0</v>
          </cell>
          <cell r="D38">
            <v>6751780.6299999999</v>
          </cell>
        </row>
        <row r="39">
          <cell r="A39">
            <v>2018</v>
          </cell>
          <cell r="B39">
            <v>43466</v>
          </cell>
          <cell r="C39">
            <v>16645000</v>
          </cell>
          <cell r="D39">
            <v>6751780.6299999999</v>
          </cell>
          <cell r="E39">
            <v>13503561.26</v>
          </cell>
          <cell r="F39">
            <v>30148561.259999998</v>
          </cell>
        </row>
        <row r="40">
          <cell r="B40">
            <v>43647</v>
          </cell>
          <cell r="C40">
            <v>0</v>
          </cell>
          <cell r="D40">
            <v>6295365.6299999999</v>
          </cell>
        </row>
        <row r="41">
          <cell r="A41">
            <v>2019</v>
          </cell>
          <cell r="B41">
            <v>43831</v>
          </cell>
          <cell r="C41">
            <v>17560000</v>
          </cell>
          <cell r="D41">
            <v>6295365.6299999999</v>
          </cell>
          <cell r="E41">
            <v>12590731.26</v>
          </cell>
          <cell r="F41">
            <v>30150731.259999998</v>
          </cell>
        </row>
        <row r="42">
          <cell r="B42">
            <v>44013</v>
          </cell>
          <cell r="C42">
            <v>0</v>
          </cell>
          <cell r="D42">
            <v>5823840.6299999999</v>
          </cell>
        </row>
        <row r="43">
          <cell r="A43">
            <v>2020</v>
          </cell>
          <cell r="B43">
            <v>44197</v>
          </cell>
          <cell r="C43">
            <v>18500000</v>
          </cell>
          <cell r="D43">
            <v>5823840.6299999999</v>
          </cell>
          <cell r="E43">
            <v>11647681.26</v>
          </cell>
          <cell r="F43">
            <v>30147681.259999998</v>
          </cell>
        </row>
        <row r="44">
          <cell r="B44">
            <v>44378</v>
          </cell>
          <cell r="C44">
            <v>0</v>
          </cell>
          <cell r="D44">
            <v>5324246.88</v>
          </cell>
        </row>
        <row r="45">
          <cell r="A45">
            <v>2021</v>
          </cell>
          <cell r="B45">
            <v>44562</v>
          </cell>
          <cell r="C45">
            <v>19500000</v>
          </cell>
          <cell r="D45">
            <v>5324246.88</v>
          </cell>
          <cell r="E45">
            <v>10648493.76</v>
          </cell>
          <cell r="F45">
            <v>30148493.759999998</v>
          </cell>
        </row>
        <row r="46">
          <cell r="B46">
            <v>44743</v>
          </cell>
          <cell r="C46">
            <v>0</v>
          </cell>
          <cell r="D46">
            <v>4797575</v>
          </cell>
        </row>
        <row r="47">
          <cell r="A47">
            <v>2022</v>
          </cell>
          <cell r="B47">
            <v>44927</v>
          </cell>
          <cell r="C47">
            <v>20550000</v>
          </cell>
          <cell r="D47">
            <v>4797575</v>
          </cell>
          <cell r="E47">
            <v>9595150</v>
          </cell>
          <cell r="F47">
            <v>30145150</v>
          </cell>
        </row>
        <row r="48">
          <cell r="B48">
            <v>45108</v>
          </cell>
          <cell r="C48">
            <v>0</v>
          </cell>
          <cell r="D48">
            <v>4242481.25</v>
          </cell>
        </row>
        <row r="49">
          <cell r="A49">
            <v>2023</v>
          </cell>
          <cell r="B49">
            <v>45292</v>
          </cell>
          <cell r="C49">
            <v>21660000</v>
          </cell>
          <cell r="D49">
            <v>4242481.25</v>
          </cell>
          <cell r="E49">
            <v>8484962.5</v>
          </cell>
          <cell r="F49">
            <v>30144962.5</v>
          </cell>
        </row>
        <row r="50">
          <cell r="B50">
            <v>45474</v>
          </cell>
          <cell r="C50">
            <v>0</v>
          </cell>
          <cell r="D50">
            <v>3657328.13</v>
          </cell>
        </row>
        <row r="51">
          <cell r="A51">
            <v>2024</v>
          </cell>
          <cell r="B51">
            <v>45658</v>
          </cell>
          <cell r="C51">
            <v>22835000</v>
          </cell>
          <cell r="D51">
            <v>3657328.13</v>
          </cell>
          <cell r="E51">
            <v>7314656.2599999998</v>
          </cell>
          <cell r="F51">
            <v>30149656.259999998</v>
          </cell>
        </row>
        <row r="52">
          <cell r="B52">
            <v>45839</v>
          </cell>
          <cell r="C52">
            <v>0</v>
          </cell>
          <cell r="D52">
            <v>3040346.88</v>
          </cell>
        </row>
        <row r="53">
          <cell r="A53">
            <v>2025</v>
          </cell>
          <cell r="B53">
            <v>46023</v>
          </cell>
          <cell r="C53">
            <v>24070000</v>
          </cell>
          <cell r="D53">
            <v>3040346.88</v>
          </cell>
          <cell r="E53">
            <v>6080693.7599999998</v>
          </cell>
          <cell r="F53">
            <v>30150693.759999998</v>
          </cell>
        </row>
        <row r="54">
          <cell r="B54">
            <v>46204</v>
          </cell>
          <cell r="C54">
            <v>0</v>
          </cell>
          <cell r="D54">
            <v>2389915.63</v>
          </cell>
        </row>
        <row r="55">
          <cell r="A55">
            <v>2026</v>
          </cell>
          <cell r="B55">
            <v>46388</v>
          </cell>
          <cell r="C55">
            <v>25370000</v>
          </cell>
          <cell r="D55">
            <v>2389915.63</v>
          </cell>
          <cell r="E55">
            <v>4779831.26</v>
          </cell>
          <cell r="F55">
            <v>30149831.259999998</v>
          </cell>
        </row>
        <row r="56">
          <cell r="B56">
            <v>46569</v>
          </cell>
          <cell r="C56">
            <v>0</v>
          </cell>
          <cell r="D56">
            <v>1704265.63</v>
          </cell>
        </row>
        <row r="57">
          <cell r="A57">
            <v>2027</v>
          </cell>
          <cell r="B57">
            <v>46753</v>
          </cell>
          <cell r="C57">
            <v>26740000</v>
          </cell>
          <cell r="D57">
            <v>1704265.63</v>
          </cell>
          <cell r="E57">
            <v>3408531.26</v>
          </cell>
          <cell r="F57">
            <v>30148531.259999998</v>
          </cell>
        </row>
        <row r="58">
          <cell r="B58">
            <v>46935</v>
          </cell>
          <cell r="C58">
            <v>0</v>
          </cell>
          <cell r="D58">
            <v>981496.88</v>
          </cell>
        </row>
        <row r="59">
          <cell r="A59">
            <v>2028</v>
          </cell>
          <cell r="B59">
            <v>47119</v>
          </cell>
          <cell r="C59">
            <v>28185000</v>
          </cell>
          <cell r="D59">
            <v>981496.88</v>
          </cell>
          <cell r="E59">
            <v>1962993.76</v>
          </cell>
          <cell r="F59">
            <v>30147993.759999998</v>
          </cell>
        </row>
        <row r="60">
          <cell r="B60">
            <v>47300</v>
          </cell>
          <cell r="C60">
            <v>0</v>
          </cell>
          <cell r="D60">
            <v>219578.13</v>
          </cell>
        </row>
        <row r="61">
          <cell r="A61">
            <v>2029</v>
          </cell>
          <cell r="B61">
            <v>47484</v>
          </cell>
          <cell r="C61">
            <v>7475000</v>
          </cell>
          <cell r="D61">
            <v>219578.13</v>
          </cell>
          <cell r="E61">
            <v>439156.26</v>
          </cell>
          <cell r="F61">
            <v>7914156.2599999998</v>
          </cell>
        </row>
        <row r="62">
          <cell r="A62">
            <v>2030</v>
          </cell>
          <cell r="C62">
            <v>0</v>
          </cell>
          <cell r="E62">
            <v>0</v>
          </cell>
          <cell r="F62">
            <v>0</v>
          </cell>
        </row>
        <row r="63">
          <cell r="A63">
            <v>2031</v>
          </cell>
          <cell r="C63">
            <v>0</v>
          </cell>
          <cell r="E63">
            <v>0</v>
          </cell>
          <cell r="F63">
            <v>0</v>
          </cell>
        </row>
        <row r="64">
          <cell r="A64">
            <v>2032</v>
          </cell>
          <cell r="C64">
            <v>0</v>
          </cell>
          <cell r="E64">
            <v>0</v>
          </cell>
          <cell r="F64">
            <v>0</v>
          </cell>
        </row>
      </sheetData>
      <sheetData sheetId="11" refreshError="1">
        <row r="9">
          <cell r="A9">
            <v>2003</v>
          </cell>
          <cell r="B9">
            <v>5818750</v>
          </cell>
          <cell r="C9">
            <v>201584356.44120967</v>
          </cell>
          <cell r="D9">
            <v>207403106.44120967</v>
          </cell>
        </row>
        <row r="10">
          <cell r="A10">
            <v>2004</v>
          </cell>
          <cell r="B10">
            <v>48062500</v>
          </cell>
          <cell r="C10">
            <v>218571458.70999998</v>
          </cell>
          <cell r="D10">
            <v>266633958.70999998</v>
          </cell>
        </row>
        <row r="11">
          <cell r="A11">
            <v>2005</v>
          </cell>
          <cell r="B11">
            <v>78056875</v>
          </cell>
          <cell r="C11">
            <v>216578919.37</v>
          </cell>
          <cell r="D11">
            <v>294635794.37</v>
          </cell>
        </row>
        <row r="12">
          <cell r="A12">
            <v>2006</v>
          </cell>
          <cell r="B12">
            <v>81011875</v>
          </cell>
          <cell r="C12">
            <v>213007819.30999997</v>
          </cell>
          <cell r="D12">
            <v>294019694.30999994</v>
          </cell>
        </row>
        <row r="13">
          <cell r="A13">
            <v>2007</v>
          </cell>
          <cell r="B13">
            <v>85270625</v>
          </cell>
          <cell r="C13">
            <v>209408513.24999997</v>
          </cell>
          <cell r="D13">
            <v>294679138.25</v>
          </cell>
        </row>
        <row r="14">
          <cell r="A14">
            <v>2008</v>
          </cell>
          <cell r="B14">
            <v>89382708.333333328</v>
          </cell>
          <cell r="C14">
            <v>205243014.59750003</v>
          </cell>
          <cell r="D14">
            <v>294625722.93083334</v>
          </cell>
        </row>
        <row r="15">
          <cell r="A15">
            <v>2009</v>
          </cell>
          <cell r="B15">
            <v>93523958.333333328</v>
          </cell>
          <cell r="C15">
            <v>201253385.95500004</v>
          </cell>
          <cell r="D15">
            <v>294777344.28833336</v>
          </cell>
        </row>
        <row r="16">
          <cell r="A16">
            <v>2010</v>
          </cell>
          <cell r="B16">
            <v>98072916.666666672</v>
          </cell>
          <cell r="C16">
            <v>196467579.13749996</v>
          </cell>
          <cell r="D16">
            <v>294540495.80416662</v>
          </cell>
        </row>
        <row r="17">
          <cell r="A17">
            <v>2011</v>
          </cell>
          <cell r="B17">
            <v>101845833.33333333</v>
          </cell>
          <cell r="C17">
            <v>191682669.31000003</v>
          </cell>
          <cell r="D17">
            <v>293528502.64333338</v>
          </cell>
        </row>
        <row r="18">
          <cell r="A18">
            <v>2012</v>
          </cell>
          <cell r="B18">
            <v>106801250</v>
          </cell>
          <cell r="C18">
            <v>186661432.30000001</v>
          </cell>
          <cell r="D18">
            <v>293462682.30000001</v>
          </cell>
        </row>
        <row r="19">
          <cell r="A19">
            <v>2013</v>
          </cell>
          <cell r="B19">
            <v>114031041.66666667</v>
          </cell>
          <cell r="C19">
            <v>180403822.92750001</v>
          </cell>
          <cell r="D19">
            <v>294434864.5941667</v>
          </cell>
        </row>
        <row r="20">
          <cell r="A20">
            <v>2014</v>
          </cell>
          <cell r="B20">
            <v>119364166.66666667</v>
          </cell>
          <cell r="C20">
            <v>173760857.65000001</v>
          </cell>
          <cell r="D20">
            <v>293125024.31666666</v>
          </cell>
        </row>
        <row r="21">
          <cell r="A21">
            <v>2015</v>
          </cell>
          <cell r="B21">
            <v>125628333.33333333</v>
          </cell>
          <cell r="C21">
            <v>167699762.83000001</v>
          </cell>
          <cell r="D21">
            <v>293328096.16333336</v>
          </cell>
        </row>
        <row r="22">
          <cell r="A22">
            <v>2016</v>
          </cell>
          <cell r="B22">
            <v>132049583.33333333</v>
          </cell>
          <cell r="C22">
            <v>161024297.59</v>
          </cell>
          <cell r="D22">
            <v>293073880.92333335</v>
          </cell>
        </row>
        <row r="23">
          <cell r="A23">
            <v>2017</v>
          </cell>
          <cell r="B23">
            <v>139111875</v>
          </cell>
          <cell r="C23">
            <v>154178699.42499998</v>
          </cell>
          <cell r="D23">
            <v>293290574.42499995</v>
          </cell>
        </row>
        <row r="24">
          <cell r="A24">
            <v>2018</v>
          </cell>
          <cell r="B24">
            <v>146014166.66666666</v>
          </cell>
          <cell r="C24">
            <v>147117074.5275</v>
          </cell>
          <cell r="D24">
            <v>293131241.19416666</v>
          </cell>
        </row>
        <row r="25">
          <cell r="A25">
            <v>2019</v>
          </cell>
          <cell r="B25">
            <v>153383750</v>
          </cell>
          <cell r="C25">
            <v>139748710.10749999</v>
          </cell>
          <cell r="D25">
            <v>293132460.10749996</v>
          </cell>
        </row>
        <row r="26">
          <cell r="A26">
            <v>2020</v>
          </cell>
          <cell r="B26">
            <v>160956666.66666666</v>
          </cell>
          <cell r="C26">
            <v>132266194.45</v>
          </cell>
          <cell r="D26">
            <v>293222861.11666667</v>
          </cell>
        </row>
        <row r="27">
          <cell r="A27">
            <v>2021</v>
          </cell>
          <cell r="B27">
            <v>166096875</v>
          </cell>
          <cell r="C27">
            <v>124417438.74999999</v>
          </cell>
          <cell r="D27">
            <v>290514313.75</v>
          </cell>
        </row>
        <row r="28">
          <cell r="A28">
            <v>2022</v>
          </cell>
          <cell r="B28">
            <v>176809166.66666666</v>
          </cell>
          <cell r="C28">
            <v>116515338.67999999</v>
          </cell>
          <cell r="D28">
            <v>293324505.34666663</v>
          </cell>
        </row>
        <row r="29">
          <cell r="A29">
            <v>2023</v>
          </cell>
          <cell r="B29">
            <v>180968750</v>
          </cell>
          <cell r="C29">
            <v>108122582.45499998</v>
          </cell>
          <cell r="D29">
            <v>289091332.45499998</v>
          </cell>
        </row>
        <row r="30">
          <cell r="A30">
            <v>2024</v>
          </cell>
          <cell r="B30">
            <v>193608750</v>
          </cell>
          <cell r="C30">
            <v>99532198.320000008</v>
          </cell>
          <cell r="D30">
            <v>293140948.31999999</v>
          </cell>
        </row>
        <row r="31">
          <cell r="A31">
            <v>2025</v>
          </cell>
          <cell r="B31">
            <v>202886250</v>
          </cell>
          <cell r="C31">
            <v>90256894</v>
          </cell>
          <cell r="D31">
            <v>293143144</v>
          </cell>
        </row>
        <row r="32">
          <cell r="A32">
            <v>2026</v>
          </cell>
          <cell r="B32">
            <v>210920833.33333334</v>
          </cell>
          <cell r="C32">
            <v>80585604.980000004</v>
          </cell>
          <cell r="D32">
            <v>291506438.31333333</v>
          </cell>
        </row>
        <row r="33">
          <cell r="A33">
            <v>2027</v>
          </cell>
          <cell r="B33">
            <v>220877916.66666666</v>
          </cell>
          <cell r="C33">
            <v>70410492.299999997</v>
          </cell>
          <cell r="D33">
            <v>291288408.96666664</v>
          </cell>
        </row>
        <row r="34">
          <cell r="A34">
            <v>2028</v>
          </cell>
          <cell r="B34">
            <v>233316875</v>
          </cell>
          <cell r="C34">
            <v>59808116.227499999</v>
          </cell>
          <cell r="D34">
            <v>293124991.22750002</v>
          </cell>
        </row>
        <row r="35">
          <cell r="A35">
            <v>2029</v>
          </cell>
          <cell r="B35">
            <v>242685208.33333334</v>
          </cell>
          <cell r="C35">
            <v>48565184.332499996</v>
          </cell>
          <cell r="D35">
            <v>291250392.66583335</v>
          </cell>
        </row>
        <row r="36">
          <cell r="A36">
            <v>2030</v>
          </cell>
          <cell r="B36">
            <v>256282916.66666666</v>
          </cell>
          <cell r="C36">
            <v>36860681.510000005</v>
          </cell>
          <cell r="D36">
            <v>293143598.17666668</v>
          </cell>
        </row>
        <row r="37">
          <cell r="A37">
            <v>2031</v>
          </cell>
          <cell r="B37">
            <v>291078333.33333331</v>
          </cell>
          <cell r="C37">
            <v>24539216.090000004</v>
          </cell>
          <cell r="D37">
            <v>315617549.42333329</v>
          </cell>
        </row>
        <row r="38">
          <cell r="A38">
            <v>2032</v>
          </cell>
          <cell r="B38">
            <v>215861250</v>
          </cell>
          <cell r="C38">
            <v>10427626.405000001</v>
          </cell>
          <cell r="D38">
            <v>226288876.405</v>
          </cell>
        </row>
      </sheetData>
      <sheetData sheetId="12" refreshError="1">
        <row r="9">
          <cell r="A9">
            <v>2003</v>
          </cell>
          <cell r="B9">
            <v>21546250</v>
          </cell>
          <cell r="C9">
            <v>96783870.517336071</v>
          </cell>
          <cell r="D9">
            <v>118330120.51733607</v>
          </cell>
        </row>
        <row r="10">
          <cell r="A10">
            <v>2004</v>
          </cell>
          <cell r="B10">
            <v>34115625</v>
          </cell>
          <cell r="C10">
            <v>108203941.16999999</v>
          </cell>
          <cell r="D10">
            <v>142319566.16999999</v>
          </cell>
        </row>
        <row r="11">
          <cell r="A11">
            <v>2005</v>
          </cell>
          <cell r="B11">
            <v>36330000</v>
          </cell>
          <cell r="C11">
            <v>106464459.33999999</v>
          </cell>
          <cell r="D11">
            <v>142794459.33999997</v>
          </cell>
        </row>
        <row r="12">
          <cell r="A12">
            <v>2006</v>
          </cell>
          <cell r="B12">
            <v>37426041.666666664</v>
          </cell>
          <cell r="C12">
            <v>105245870.72</v>
          </cell>
          <cell r="D12">
            <v>142671912.38666666</v>
          </cell>
        </row>
        <row r="13">
          <cell r="A13">
            <v>2007</v>
          </cell>
          <cell r="B13">
            <v>39878958.333333336</v>
          </cell>
          <cell r="C13">
            <v>102683647.41</v>
          </cell>
          <cell r="D13">
            <v>142562605.74333334</v>
          </cell>
        </row>
        <row r="14">
          <cell r="A14">
            <v>2008</v>
          </cell>
          <cell r="B14">
            <v>41064791.666666664</v>
          </cell>
          <cell r="C14">
            <v>101747022.23999999</v>
          </cell>
          <cell r="D14">
            <v>142811813.90666667</v>
          </cell>
        </row>
        <row r="15">
          <cell r="A15">
            <v>2009</v>
          </cell>
          <cell r="B15">
            <v>44158541.666666664</v>
          </cell>
          <cell r="C15">
            <v>98509026.519999996</v>
          </cell>
          <cell r="D15">
            <v>142667568.18666667</v>
          </cell>
        </row>
        <row r="16">
          <cell r="A16">
            <v>2010</v>
          </cell>
          <cell r="B16">
            <v>46266666.666666664</v>
          </cell>
          <cell r="C16">
            <v>96335762.932500005</v>
          </cell>
          <cell r="D16">
            <v>142602429.59916666</v>
          </cell>
        </row>
        <row r="17">
          <cell r="A17">
            <v>2011</v>
          </cell>
          <cell r="B17">
            <v>48219583.333333336</v>
          </cell>
          <cell r="C17">
            <v>94431761.949999988</v>
          </cell>
          <cell r="D17">
            <v>142651345.28333333</v>
          </cell>
        </row>
        <row r="18">
          <cell r="A18">
            <v>2012</v>
          </cell>
          <cell r="B18">
            <v>51662291.666666664</v>
          </cell>
          <cell r="C18">
            <v>91410403.155000001</v>
          </cell>
          <cell r="D18">
            <v>143072694.82166666</v>
          </cell>
        </row>
        <row r="19">
          <cell r="A19">
            <v>2013</v>
          </cell>
          <cell r="B19">
            <v>53588333.333333328</v>
          </cell>
          <cell r="C19">
            <v>88999225.375</v>
          </cell>
          <cell r="D19">
            <v>142587558.70833331</v>
          </cell>
        </row>
        <row r="20">
          <cell r="A20">
            <v>2014</v>
          </cell>
          <cell r="B20">
            <v>57157291.666666664</v>
          </cell>
          <cell r="C20">
            <v>85410237.902500004</v>
          </cell>
          <cell r="D20">
            <v>142567529.56916666</v>
          </cell>
        </row>
        <row r="21">
          <cell r="A21">
            <v>2015</v>
          </cell>
          <cell r="B21">
            <v>59472708.333333328</v>
          </cell>
          <cell r="C21">
            <v>83374701.632499993</v>
          </cell>
          <cell r="D21">
            <v>142847409.96583331</v>
          </cell>
        </row>
        <row r="22">
          <cell r="A22">
            <v>2016</v>
          </cell>
          <cell r="B22">
            <v>63559583.333333328</v>
          </cell>
          <cell r="C22">
            <v>79072507.394999996</v>
          </cell>
          <cell r="D22">
            <v>142632090.72833332</v>
          </cell>
        </row>
        <row r="23">
          <cell r="A23">
            <v>2017</v>
          </cell>
          <cell r="B23">
            <v>69786250</v>
          </cell>
          <cell r="C23">
            <v>76553186.430000007</v>
          </cell>
          <cell r="D23">
            <v>146339436.43000001</v>
          </cell>
        </row>
        <row r="24">
          <cell r="A24">
            <v>2018</v>
          </cell>
          <cell r="B24">
            <v>72895833.333333328</v>
          </cell>
          <cell r="C24">
            <v>72295197.652500004</v>
          </cell>
          <cell r="D24">
            <v>145191030.98583335</v>
          </cell>
        </row>
        <row r="25">
          <cell r="A25">
            <v>2019</v>
          </cell>
          <cell r="B25">
            <v>74274375</v>
          </cell>
          <cell r="C25">
            <v>68605836.400000006</v>
          </cell>
          <cell r="D25">
            <v>142880211.40000001</v>
          </cell>
        </row>
        <row r="26">
          <cell r="A26">
            <v>2020</v>
          </cell>
          <cell r="B26">
            <v>77531458.333333328</v>
          </cell>
          <cell r="C26">
            <v>65027662.912500001</v>
          </cell>
          <cell r="D26">
            <v>142559121.24583334</v>
          </cell>
        </row>
        <row r="27">
          <cell r="A27">
            <v>2021</v>
          </cell>
          <cell r="B27">
            <v>82649375</v>
          </cell>
          <cell r="C27">
            <v>60387394.512500003</v>
          </cell>
          <cell r="D27">
            <v>143036769.51249999</v>
          </cell>
        </row>
        <row r="28">
          <cell r="A28">
            <v>2022</v>
          </cell>
          <cell r="B28">
            <v>85936875</v>
          </cell>
          <cell r="C28">
            <v>56939239.82</v>
          </cell>
          <cell r="D28">
            <v>142876114.81999999</v>
          </cell>
        </row>
        <row r="29">
          <cell r="A29">
            <v>2023</v>
          </cell>
          <cell r="B29">
            <v>90684375</v>
          </cell>
          <cell r="C29">
            <v>52032522.307499997</v>
          </cell>
          <cell r="D29">
            <v>142716897.3075</v>
          </cell>
        </row>
        <row r="30">
          <cell r="A30">
            <v>2024</v>
          </cell>
          <cell r="B30">
            <v>94879583.333333343</v>
          </cell>
          <cell r="C30">
            <v>48304205.039999999</v>
          </cell>
          <cell r="D30">
            <v>143183788.37333333</v>
          </cell>
        </row>
        <row r="31">
          <cell r="A31">
            <v>2025</v>
          </cell>
          <cell r="B31">
            <v>99226250</v>
          </cell>
          <cell r="C31">
            <v>43219651.259999998</v>
          </cell>
          <cell r="D31">
            <v>142445901.25999999</v>
          </cell>
        </row>
        <row r="32">
          <cell r="A32">
            <v>2026</v>
          </cell>
          <cell r="B32">
            <v>104062083.33333333</v>
          </cell>
          <cell r="C32">
            <v>38686413.942499995</v>
          </cell>
          <cell r="D32">
            <v>142748497.27583331</v>
          </cell>
        </row>
        <row r="33">
          <cell r="A33">
            <v>2027</v>
          </cell>
          <cell r="B33">
            <v>108998750</v>
          </cell>
          <cell r="C33">
            <v>33846900.619999997</v>
          </cell>
          <cell r="D33">
            <v>142845650.62</v>
          </cell>
        </row>
        <row r="34">
          <cell r="A34">
            <v>2028</v>
          </cell>
          <cell r="B34">
            <v>114342708.33333333</v>
          </cell>
          <cell r="C34">
            <v>28527913.27</v>
          </cell>
          <cell r="D34">
            <v>142870621.60333332</v>
          </cell>
        </row>
        <row r="35">
          <cell r="A35">
            <v>2029</v>
          </cell>
          <cell r="B35">
            <v>119630833.33333334</v>
          </cell>
          <cell r="C35">
            <v>23150885.2425</v>
          </cell>
          <cell r="D35">
            <v>142781718.57583335</v>
          </cell>
        </row>
        <row r="36">
          <cell r="A36">
            <v>2030</v>
          </cell>
          <cell r="B36">
            <v>125634791.66666666</v>
          </cell>
          <cell r="C36">
            <v>17175173.890000001</v>
          </cell>
          <cell r="D36">
            <v>142809965.55666667</v>
          </cell>
        </row>
        <row r="37">
          <cell r="A37">
            <v>2031</v>
          </cell>
          <cell r="B37">
            <v>129206041.66666667</v>
          </cell>
          <cell r="C37">
            <v>11251103.439999999</v>
          </cell>
          <cell r="D37">
            <v>140457145.10666668</v>
          </cell>
        </row>
        <row r="38">
          <cell r="A38">
            <v>2032</v>
          </cell>
          <cell r="B38">
            <v>103303750</v>
          </cell>
          <cell r="C38">
            <v>4973373.3</v>
          </cell>
          <cell r="D38">
            <v>108277123.3</v>
          </cell>
        </row>
      </sheetData>
      <sheetData sheetId="13" refreshError="1">
        <row r="8">
          <cell r="A8">
            <v>2003</v>
          </cell>
          <cell r="B8">
            <v>37173000</v>
          </cell>
          <cell r="C8">
            <v>104127340.02000001</v>
          </cell>
          <cell r="D8">
            <v>141300340.02000001</v>
          </cell>
        </row>
        <row r="9">
          <cell r="A9">
            <v>2004</v>
          </cell>
          <cell r="B9">
            <v>38513000</v>
          </cell>
          <cell r="C9">
            <v>102837314.15000001</v>
          </cell>
          <cell r="D9">
            <v>141350314.15000001</v>
          </cell>
        </row>
        <row r="10">
          <cell r="A10">
            <v>2005</v>
          </cell>
          <cell r="B10">
            <v>39907000</v>
          </cell>
          <cell r="C10">
            <v>101401615.06</v>
          </cell>
          <cell r="D10">
            <v>141308615.06</v>
          </cell>
        </row>
        <row r="11">
          <cell r="A11">
            <v>2006</v>
          </cell>
          <cell r="B11">
            <v>41483000</v>
          </cell>
          <cell r="C11">
            <v>99770261.549999997</v>
          </cell>
          <cell r="D11">
            <v>141253261.55000001</v>
          </cell>
        </row>
        <row r="12">
          <cell r="A12">
            <v>2007</v>
          </cell>
          <cell r="B12">
            <v>42975000</v>
          </cell>
          <cell r="C12">
            <v>98326242.519999996</v>
          </cell>
          <cell r="D12">
            <v>141301242.51999998</v>
          </cell>
        </row>
        <row r="13">
          <cell r="A13">
            <v>2008</v>
          </cell>
          <cell r="B13">
            <v>44704000</v>
          </cell>
          <cell r="C13">
            <v>96594201.689999998</v>
          </cell>
          <cell r="D13">
            <v>141298201.69</v>
          </cell>
        </row>
        <row r="14">
          <cell r="A14">
            <v>2009</v>
          </cell>
          <cell r="B14">
            <v>46556000</v>
          </cell>
          <cell r="C14">
            <v>94851374.530000001</v>
          </cell>
          <cell r="D14">
            <v>141407374.53</v>
          </cell>
        </row>
        <row r="15">
          <cell r="A15">
            <v>2010</v>
          </cell>
          <cell r="B15">
            <v>48525000</v>
          </cell>
          <cell r="C15">
            <v>92730833.049999997</v>
          </cell>
          <cell r="D15">
            <v>141255833.05000001</v>
          </cell>
        </row>
        <row r="16">
          <cell r="A16">
            <v>2011</v>
          </cell>
          <cell r="B16">
            <v>50871000</v>
          </cell>
          <cell r="C16">
            <v>90430780.50999999</v>
          </cell>
          <cell r="D16">
            <v>141301780.50999999</v>
          </cell>
        </row>
        <row r="17">
          <cell r="A17">
            <v>2012</v>
          </cell>
          <cell r="B17">
            <v>53356000</v>
          </cell>
          <cell r="C17">
            <v>87902055.219999999</v>
          </cell>
          <cell r="D17">
            <v>141258055.22</v>
          </cell>
        </row>
        <row r="18">
          <cell r="A18">
            <v>2013</v>
          </cell>
          <cell r="B18">
            <v>56081000</v>
          </cell>
          <cell r="C18">
            <v>85225737.707999989</v>
          </cell>
          <cell r="D18">
            <v>141306737.708</v>
          </cell>
        </row>
        <row r="19">
          <cell r="A19">
            <v>2014</v>
          </cell>
          <cell r="B19">
            <v>58856000</v>
          </cell>
          <cell r="C19">
            <v>82525802.860000014</v>
          </cell>
          <cell r="D19">
            <v>141381802.86000001</v>
          </cell>
        </row>
        <row r="20">
          <cell r="A20">
            <v>2015</v>
          </cell>
          <cell r="B20">
            <v>61536000</v>
          </cell>
          <cell r="C20">
            <v>80081139.810000002</v>
          </cell>
          <cell r="D20">
            <v>141617139.81</v>
          </cell>
        </row>
        <row r="21">
          <cell r="A21">
            <v>2016</v>
          </cell>
          <cell r="B21">
            <v>64348000</v>
          </cell>
          <cell r="C21">
            <v>77312325.480000004</v>
          </cell>
          <cell r="D21">
            <v>141660325.48000002</v>
          </cell>
        </row>
        <row r="22">
          <cell r="A22">
            <v>2017</v>
          </cell>
          <cell r="B22">
            <v>67310000</v>
          </cell>
          <cell r="C22">
            <v>74541468.780000001</v>
          </cell>
          <cell r="D22">
            <v>141851468.78</v>
          </cell>
        </row>
        <row r="23">
          <cell r="A23">
            <v>2018</v>
          </cell>
          <cell r="B23">
            <v>70392000</v>
          </cell>
          <cell r="C23">
            <v>71667620.050000012</v>
          </cell>
          <cell r="D23">
            <v>142059620.05000001</v>
          </cell>
        </row>
        <row r="24">
          <cell r="A24">
            <v>2019</v>
          </cell>
          <cell r="B24">
            <v>73634000</v>
          </cell>
          <cell r="C24">
            <v>68613999.600000009</v>
          </cell>
          <cell r="D24">
            <v>142247999.60000002</v>
          </cell>
        </row>
        <row r="25">
          <cell r="A25">
            <v>2020</v>
          </cell>
          <cell r="B25">
            <v>77029000</v>
          </cell>
          <cell r="C25">
            <v>65438430.468000002</v>
          </cell>
          <cell r="D25">
            <v>142467430.46799999</v>
          </cell>
        </row>
        <row r="26">
          <cell r="A26">
            <v>2021</v>
          </cell>
          <cell r="B26">
            <v>80552000</v>
          </cell>
          <cell r="C26">
            <v>62078546.299999997</v>
          </cell>
          <cell r="D26">
            <v>142630546.30000001</v>
          </cell>
        </row>
        <row r="27">
          <cell r="A27">
            <v>2022</v>
          </cell>
          <cell r="B27">
            <v>84233000</v>
          </cell>
          <cell r="C27">
            <v>58622281.380000003</v>
          </cell>
          <cell r="D27">
            <v>142855281.38</v>
          </cell>
        </row>
        <row r="28">
          <cell r="A28">
            <v>2023</v>
          </cell>
          <cell r="B28">
            <v>88210000</v>
          </cell>
          <cell r="C28">
            <v>54756497.5</v>
          </cell>
          <cell r="D28">
            <v>142966497.5</v>
          </cell>
        </row>
        <row r="29">
          <cell r="A29">
            <v>2024</v>
          </cell>
          <cell r="B29">
            <v>92701000</v>
          </cell>
          <cell r="C29">
            <v>50266035</v>
          </cell>
          <cell r="D29">
            <v>142967035</v>
          </cell>
        </row>
        <row r="30">
          <cell r="A30">
            <v>2025</v>
          </cell>
          <cell r="B30">
            <v>97506000</v>
          </cell>
          <cell r="C30">
            <v>45460705</v>
          </cell>
          <cell r="D30">
            <v>142966705</v>
          </cell>
        </row>
        <row r="31">
          <cell r="A31">
            <v>2026</v>
          </cell>
          <cell r="B31">
            <v>102563000</v>
          </cell>
          <cell r="C31">
            <v>40405860</v>
          </cell>
          <cell r="D31">
            <v>142968860</v>
          </cell>
        </row>
        <row r="32">
          <cell r="A32">
            <v>2027</v>
          </cell>
          <cell r="B32">
            <v>107819000</v>
          </cell>
          <cell r="C32">
            <v>35149840</v>
          </cell>
          <cell r="D32">
            <v>142968840</v>
          </cell>
        </row>
        <row r="33">
          <cell r="A33">
            <v>2028</v>
          </cell>
          <cell r="B33">
            <v>113115000</v>
          </cell>
          <cell r="C33">
            <v>29850050</v>
          </cell>
          <cell r="D33">
            <v>142965050</v>
          </cell>
        </row>
        <row r="34">
          <cell r="A34">
            <v>2029</v>
          </cell>
          <cell r="B34">
            <v>118771000</v>
          </cell>
          <cell r="C34">
            <v>24194300</v>
          </cell>
          <cell r="D34">
            <v>142965300</v>
          </cell>
        </row>
        <row r="35">
          <cell r="A35">
            <v>2030</v>
          </cell>
          <cell r="B35">
            <v>124715000</v>
          </cell>
          <cell r="C35">
            <v>18250750</v>
          </cell>
          <cell r="D35">
            <v>142965750</v>
          </cell>
        </row>
        <row r="36">
          <cell r="A36">
            <v>2031</v>
          </cell>
          <cell r="B36">
            <v>130972000</v>
          </cell>
          <cell r="C36">
            <v>11995000</v>
          </cell>
          <cell r="D36">
            <v>142967000</v>
          </cell>
        </row>
        <row r="37">
          <cell r="A37">
            <v>2032</v>
          </cell>
          <cell r="B37">
            <v>108928000</v>
          </cell>
          <cell r="C37">
            <v>5446400</v>
          </cell>
          <cell r="D37">
            <v>114374400</v>
          </cell>
        </row>
      </sheetData>
      <sheetData sheetId="14" refreshError="1">
        <row r="8">
          <cell r="A8">
            <v>2003</v>
          </cell>
          <cell r="B8">
            <v>28641041.666666664</v>
          </cell>
          <cell r="C8">
            <v>242664253.84903252</v>
          </cell>
          <cell r="D8">
            <v>271305295.51569921</v>
          </cell>
        </row>
        <row r="9">
          <cell r="A9">
            <v>2004</v>
          </cell>
          <cell r="B9">
            <v>110776666.66666667</v>
          </cell>
          <cell r="C9">
            <v>303348347.60250002</v>
          </cell>
          <cell r="D9">
            <v>414125014.26916671</v>
          </cell>
        </row>
        <row r="10">
          <cell r="A10">
            <v>2005</v>
          </cell>
          <cell r="B10">
            <v>114072708.33333334</v>
          </cell>
          <cell r="C10">
            <v>304258065.83500004</v>
          </cell>
          <cell r="D10">
            <v>418330774.16833341</v>
          </cell>
        </row>
        <row r="11">
          <cell r="A11">
            <v>2006</v>
          </cell>
          <cell r="B11">
            <v>117512500</v>
          </cell>
          <cell r="C11">
            <v>305599203.15500003</v>
          </cell>
          <cell r="D11">
            <v>423111703.15500003</v>
          </cell>
        </row>
        <row r="12">
          <cell r="A12">
            <v>2007</v>
          </cell>
          <cell r="B12">
            <v>120597500</v>
          </cell>
          <cell r="C12">
            <v>301272118.38</v>
          </cell>
          <cell r="D12">
            <v>421869618.38</v>
          </cell>
        </row>
        <row r="13">
          <cell r="A13">
            <v>2008</v>
          </cell>
          <cell r="B13">
            <v>125215208.33333333</v>
          </cell>
          <cell r="C13">
            <v>296402153.65000004</v>
          </cell>
          <cell r="D13">
            <v>421617361.98333335</v>
          </cell>
        </row>
        <row r="14">
          <cell r="A14">
            <v>2009</v>
          </cell>
          <cell r="B14">
            <v>136416575.85489601</v>
          </cell>
          <cell r="C14">
            <v>297189039.75</v>
          </cell>
          <cell r="D14">
            <v>433605615.60489601</v>
          </cell>
        </row>
        <row r="15">
          <cell r="A15">
            <v>2010</v>
          </cell>
          <cell r="B15">
            <v>142400945.86024863</v>
          </cell>
          <cell r="C15">
            <v>290958930.8204807</v>
          </cell>
          <cell r="D15">
            <v>433359876.68072933</v>
          </cell>
        </row>
        <row r="16">
          <cell r="A16">
            <v>2011</v>
          </cell>
          <cell r="B16">
            <v>148798630.17422897</v>
          </cell>
          <cell r="C16">
            <v>284725386.16900039</v>
          </cell>
          <cell r="D16">
            <v>433524016.34322935</v>
          </cell>
        </row>
        <row r="17">
          <cell r="A17">
            <v>2012</v>
          </cell>
          <cell r="B17">
            <v>155119779.83381152</v>
          </cell>
          <cell r="C17">
            <v>277682671.15275115</v>
          </cell>
          <cell r="D17">
            <v>432802450.98656267</v>
          </cell>
        </row>
        <row r="18">
          <cell r="A18">
            <v>2013</v>
          </cell>
          <cell r="B18">
            <v>163651891.6830045</v>
          </cell>
          <cell r="C18">
            <v>270282040.94855815</v>
          </cell>
          <cell r="D18">
            <v>433933932.63156265</v>
          </cell>
        </row>
        <row r="19">
          <cell r="A19">
            <v>2014</v>
          </cell>
          <cell r="B19">
            <v>171229811.35056975</v>
          </cell>
          <cell r="C19">
            <v>262209360.4326596</v>
          </cell>
          <cell r="D19">
            <v>433439171.78322935</v>
          </cell>
        </row>
        <row r="20">
          <cell r="A20">
            <v>2015</v>
          </cell>
          <cell r="B20">
            <v>179805944.72485107</v>
          </cell>
          <cell r="C20">
            <v>253781075.55171156</v>
          </cell>
          <cell r="D20">
            <v>433587020.27656263</v>
          </cell>
        </row>
        <row r="21">
          <cell r="A21">
            <v>2016</v>
          </cell>
          <cell r="B21">
            <v>188993177.93471789</v>
          </cell>
          <cell r="C21">
            <v>244416698.64351144</v>
          </cell>
          <cell r="D21">
            <v>433409876.57822931</v>
          </cell>
        </row>
        <row r="22">
          <cell r="A22">
            <v>2017</v>
          </cell>
          <cell r="B22">
            <v>198634047.51279402</v>
          </cell>
          <cell r="C22">
            <v>234638351.10543528</v>
          </cell>
          <cell r="D22">
            <v>433272398.61822927</v>
          </cell>
        </row>
        <row r="23">
          <cell r="A23">
            <v>2018</v>
          </cell>
          <cell r="B23">
            <v>209226160.75099772</v>
          </cell>
          <cell r="C23">
            <v>224520676.37306497</v>
          </cell>
          <cell r="D23">
            <v>433746837.12406266</v>
          </cell>
        </row>
        <row r="24">
          <cell r="A24">
            <v>2019</v>
          </cell>
          <cell r="B24">
            <v>221003032.92563596</v>
          </cell>
          <cell r="C24">
            <v>213767744.64592674</v>
          </cell>
          <cell r="D24">
            <v>434770777.57156271</v>
          </cell>
        </row>
        <row r="25">
          <cell r="A25">
            <v>2020</v>
          </cell>
          <cell r="B25">
            <v>231011383.06987926</v>
          </cell>
          <cell r="C25">
            <v>202718093.34918344</v>
          </cell>
          <cell r="D25">
            <v>433729476.41906273</v>
          </cell>
        </row>
        <row r="26">
          <cell r="A26">
            <v>2021</v>
          </cell>
          <cell r="B26">
            <v>242187179.97205591</v>
          </cell>
          <cell r="C26">
            <v>191513134.02200675</v>
          </cell>
          <cell r="D26">
            <v>433700313.99406266</v>
          </cell>
        </row>
        <row r="27">
          <cell r="A27">
            <v>2022</v>
          </cell>
          <cell r="B27">
            <v>251258355.07885233</v>
          </cell>
          <cell r="C27">
            <v>180001670.9877103</v>
          </cell>
          <cell r="D27">
            <v>431260026.06656265</v>
          </cell>
        </row>
        <row r="28">
          <cell r="A28">
            <v>2023</v>
          </cell>
          <cell r="B28">
            <v>265247932.31652254</v>
          </cell>
          <cell r="C28">
            <v>168047483.61504009</v>
          </cell>
          <cell r="D28">
            <v>433295415.93156266</v>
          </cell>
        </row>
        <row r="29">
          <cell r="A29">
            <v>2024</v>
          </cell>
          <cell r="B29">
            <v>278090908.17726463</v>
          </cell>
          <cell r="C29">
            <v>155259397.54429805</v>
          </cell>
          <cell r="D29">
            <v>433350305.72156268</v>
          </cell>
        </row>
        <row r="30">
          <cell r="A30">
            <v>2025</v>
          </cell>
          <cell r="B30">
            <v>290638423.75201416</v>
          </cell>
          <cell r="C30">
            <v>141865835.90871513</v>
          </cell>
          <cell r="D30">
            <v>432504259.66072929</v>
          </cell>
        </row>
        <row r="31">
          <cell r="A31">
            <v>2026</v>
          </cell>
          <cell r="B31">
            <v>304745062.058375</v>
          </cell>
          <cell r="C31">
            <v>127819934.45068769</v>
          </cell>
          <cell r="D31">
            <v>432564996.50906271</v>
          </cell>
        </row>
        <row r="32">
          <cell r="A32">
            <v>2027</v>
          </cell>
          <cell r="B32">
            <v>320670729.01325226</v>
          </cell>
          <cell r="C32">
            <v>112655177.68414374</v>
          </cell>
          <cell r="D32">
            <v>433325906.69739598</v>
          </cell>
        </row>
        <row r="33">
          <cell r="A33">
            <v>2028</v>
          </cell>
          <cell r="B33">
            <v>336708784.73398113</v>
          </cell>
          <cell r="C33">
            <v>96623934.243414864</v>
          </cell>
          <cell r="D33">
            <v>433332718.97739601</v>
          </cell>
        </row>
        <row r="34">
          <cell r="A34">
            <v>2029</v>
          </cell>
          <cell r="B34">
            <v>353506050.1860168</v>
          </cell>
          <cell r="C34">
            <v>79886279.740545899</v>
          </cell>
          <cell r="D34">
            <v>433392329.92656267</v>
          </cell>
        </row>
        <row r="35">
          <cell r="A35">
            <v>2030</v>
          </cell>
          <cell r="B35">
            <v>371184689.19624764</v>
          </cell>
          <cell r="C35">
            <v>62204974.406981647</v>
          </cell>
          <cell r="D35">
            <v>433389663.60322928</v>
          </cell>
        </row>
        <row r="36">
          <cell r="A36">
            <v>2031</v>
          </cell>
          <cell r="B36">
            <v>387110340.8520413</v>
          </cell>
          <cell r="C36">
            <v>43604519.184521362</v>
          </cell>
          <cell r="D36">
            <v>430714860.03656268</v>
          </cell>
        </row>
        <row r="37">
          <cell r="A37">
            <v>2032</v>
          </cell>
          <cell r="B37">
            <v>309990877.30723691</v>
          </cell>
          <cell r="C37">
            <v>23941230.701825753</v>
          </cell>
          <cell r="D37">
            <v>333932108.00906265</v>
          </cell>
        </row>
      </sheetData>
      <sheetData sheetId="15" refreshError="1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Data"/>
      <sheetName val="Accrual Variance Data"/>
      <sheetName val="Cash Receipts &amp; Expenditures"/>
      <sheetName val="Cash Variance Data"/>
      <sheetName val="Cash Conversion"/>
    </sheetNames>
    <sheetDataSet>
      <sheetData sheetId="0" refreshError="1">
        <row r="8">
          <cell r="BI8" t="str">
            <v>January</v>
          </cell>
        </row>
        <row r="9">
          <cell r="BI9" t="str">
            <v>2006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Data"/>
      <sheetName val="Accrual Variance Explanations"/>
      <sheetName val="Cash Receipts &amp; Expenditures"/>
      <sheetName val="Cash Variance Explanations"/>
      <sheetName val="CFA"/>
      <sheetName val="Headcou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VK Cash 6"/>
      <sheetName val="2000 VK Cash 6 (11_9_00)"/>
      <sheetName val="2000 VK Cash 6 (12_8_00)"/>
      <sheetName val="2000 VK Cash 6 (12_8_00) Act"/>
      <sheetName val="2000 VK Cash 6 (12_8_00) Alt 3"/>
      <sheetName val="2000 VK Cash 6 (12_8_00) Alt 2"/>
      <sheetName val="2000 VK Cash 6 (12_8_00) Alt"/>
      <sheetName val="2000 vkcsh006 Presentation"/>
      <sheetName val="99vk3 Presentation"/>
      <sheetName val="1998 Prepay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nce"/>
      <sheetName val="eoy"/>
      <sheetName val="feb hc"/>
      <sheetName val="brp"/>
      <sheetName val="program"/>
      <sheetName val="yr"/>
      <sheetName val="Chg Control"/>
      <sheetName val="2010"/>
      <sheetName val="2011"/>
      <sheetName val="2012"/>
      <sheetName val="2013"/>
      <sheetName val="2014"/>
      <sheetName val="2015"/>
      <sheetName val="2016"/>
      <sheetName val="2017"/>
      <sheetName val="Summary"/>
      <sheetName val="Previous"/>
      <sheetName val="New"/>
      <sheetName val="Plan to Plan"/>
      <sheetName val="Year to Year"/>
      <sheetName val="#REF"/>
      <sheetName val="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2010N**********************x</v>
          </cell>
          <cell r="B3" t="str">
            <v>2010N</v>
          </cell>
          <cell r="C3" t="str">
            <v>**********************</v>
          </cell>
          <cell r="D3" t="str">
            <v>x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U3">
            <v>0</v>
          </cell>
          <cell r="W3">
            <v>0</v>
          </cell>
          <cell r="X3">
            <v>0</v>
          </cell>
          <cell r="Y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 t="str">
            <v>dec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</row>
        <row r="4">
          <cell r="A4" t="str">
            <v>2011N**********************x</v>
          </cell>
          <cell r="B4" t="str">
            <v>2011N</v>
          </cell>
          <cell r="C4" t="str">
            <v>**********************</v>
          </cell>
          <cell r="D4" t="str">
            <v>x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U4">
            <v>0</v>
          </cell>
          <cell r="W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dec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2012N**********************x</v>
          </cell>
          <cell r="B5" t="str">
            <v>2012N</v>
          </cell>
          <cell r="C5" t="str">
            <v>**********************</v>
          </cell>
          <cell r="D5" t="str">
            <v>x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U5">
            <v>0</v>
          </cell>
          <cell r="W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 t="str">
            <v>dec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2013N**********************x</v>
          </cell>
          <cell r="B6" t="str">
            <v>2013N</v>
          </cell>
          <cell r="C6" t="str">
            <v>**********************</v>
          </cell>
          <cell r="D6" t="str">
            <v>x</v>
          </cell>
          <cell r="F6">
            <v>0</v>
          </cell>
          <cell r="H6">
            <v>0</v>
          </cell>
          <cell r="I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U6">
            <v>0</v>
          </cell>
          <cell r="W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 t="str">
            <v>dec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A7" t="str">
            <v>2014N**********************x</v>
          </cell>
          <cell r="B7" t="str">
            <v>2014N</v>
          </cell>
          <cell r="C7" t="str">
            <v>**********************</v>
          </cell>
          <cell r="D7" t="str">
            <v>x</v>
          </cell>
          <cell r="F7">
            <v>0</v>
          </cell>
          <cell r="H7">
            <v>0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U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 t="str">
            <v>dec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2015N**********************x</v>
          </cell>
          <cell r="B8" t="str">
            <v>2015N</v>
          </cell>
          <cell r="C8" t="str">
            <v>**********************</v>
          </cell>
          <cell r="D8" t="str">
            <v>x</v>
          </cell>
          <cell r="F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dec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2016N**********************x</v>
          </cell>
          <cell r="B9" t="str">
            <v>2016N</v>
          </cell>
          <cell r="C9" t="str">
            <v>**********************</v>
          </cell>
          <cell r="D9" t="str">
            <v>x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U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dec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2017N**********************x</v>
          </cell>
          <cell r="B10" t="str">
            <v>2017N</v>
          </cell>
          <cell r="C10" t="str">
            <v>**********************</v>
          </cell>
          <cell r="D10" t="str">
            <v>x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U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dec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2010NBRPShop Program</v>
          </cell>
          <cell r="B11" t="str">
            <v>2010N</v>
          </cell>
          <cell r="C11" t="str">
            <v>BRP</v>
          </cell>
          <cell r="D11" t="str">
            <v>Shop Program</v>
          </cell>
          <cell r="E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-0.28499999999999998</v>
          </cell>
          <cell r="N11">
            <v>0.93</v>
          </cell>
          <cell r="O11">
            <v>-5.3123999999999998E-2</v>
          </cell>
          <cell r="P11">
            <v>0</v>
          </cell>
          <cell r="Q11">
            <v>4.798800000000001E-2</v>
          </cell>
          <cell r="R11">
            <v>4.6492500000000006E-2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1.7999999999999999E-2</v>
          </cell>
          <cell r="AB11">
            <v>0</v>
          </cell>
          <cell r="AC11">
            <v>0.36500000000000005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1.0693565000000003</v>
          </cell>
          <cell r="AM11" t="str">
            <v>dec</v>
          </cell>
          <cell r="AN11">
            <v>-4</v>
          </cell>
          <cell r="AO11">
            <v>-6</v>
          </cell>
          <cell r="AP11">
            <v>-3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-13</v>
          </cell>
        </row>
        <row r="12">
          <cell r="A12" t="str">
            <v xml:space="preserve">2010NBRPTransmission Recycling </v>
          </cell>
          <cell r="B12" t="str">
            <v>2010N</v>
          </cell>
          <cell r="C12" t="str">
            <v>BRP</v>
          </cell>
          <cell r="D12" t="str">
            <v xml:space="preserve">Transmission Recycling </v>
          </cell>
          <cell r="E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9.4E-2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9.4E-2</v>
          </cell>
          <cell r="AM12" t="str">
            <v>dec</v>
          </cell>
          <cell r="AN12">
            <v>-4</v>
          </cell>
          <cell r="AO12">
            <v>-6</v>
          </cell>
          <cell r="AP12">
            <v>-3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-13</v>
          </cell>
        </row>
        <row r="13">
          <cell r="A13" t="str">
            <v>2010NBRPHastus</v>
          </cell>
          <cell r="B13" t="str">
            <v>2010N</v>
          </cell>
          <cell r="C13" t="str">
            <v>BRP</v>
          </cell>
          <cell r="D13" t="str">
            <v>Hastus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-2.9499999999999998E-2</v>
          </cell>
          <cell r="N13">
            <v>0</v>
          </cell>
          <cell r="O13">
            <v>-5.4987999999999999E-3</v>
          </cell>
          <cell r="P13">
            <v>0</v>
          </cell>
          <cell r="Q13">
            <v>-2.1948000000000002E-3</v>
          </cell>
          <cell r="R13">
            <v>-3.1004499999999998E-3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-0.38600000000000001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-0.42629404999999998</v>
          </cell>
          <cell r="AM13" t="str">
            <v>inc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2010NBRPWheelchair Mtce</v>
          </cell>
          <cell r="B14" t="str">
            <v>2010N</v>
          </cell>
          <cell r="C14" t="str">
            <v>BRP</v>
          </cell>
          <cell r="D14" t="str">
            <v>Wheelchair Mtce</v>
          </cell>
          <cell r="E14">
            <v>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2.8000000000000001E-2</v>
          </cell>
          <cell r="N14">
            <v>0</v>
          </cell>
          <cell r="O14">
            <v>5.2192000000000002E-3</v>
          </cell>
          <cell r="P14">
            <v>0</v>
          </cell>
          <cell r="Q14">
            <v>2.0832000000000003E-3</v>
          </cell>
          <cell r="R14">
            <v>2.9428000000000002E-3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3.8245200000000007E-2</v>
          </cell>
          <cell r="AM14" t="str">
            <v>dec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</row>
        <row r="15">
          <cell r="A15" t="str">
            <v xml:space="preserve">2010NBRPShifting </v>
          </cell>
          <cell r="B15" t="str">
            <v>2010N</v>
          </cell>
          <cell r="C15" t="str">
            <v>BRP</v>
          </cell>
          <cell r="D15" t="str">
            <v xml:space="preserve">Shifting </v>
          </cell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0.185</v>
          </cell>
          <cell r="N15">
            <v>0</v>
          </cell>
          <cell r="O15">
            <v>3.4484000000000001E-2</v>
          </cell>
          <cell r="P15">
            <v>0</v>
          </cell>
          <cell r="Q15">
            <v>1.3764000000000002E-2</v>
          </cell>
          <cell r="R15">
            <v>1.9443499999999999E-2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0.25269150000000001</v>
          </cell>
          <cell r="AM15" t="str">
            <v>dec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2010NBRPPension</v>
          </cell>
          <cell r="B16" t="str">
            <v>2010N</v>
          </cell>
          <cell r="C16" t="str">
            <v>BRP</v>
          </cell>
          <cell r="D16" t="str">
            <v>Pension</v>
          </cell>
          <cell r="E16">
            <v>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0.82099999999999995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0.82099999999999995</v>
          </cell>
          <cell r="AM16" t="str">
            <v>dec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2010NBRPHealth and Welfare</v>
          </cell>
          <cell r="B17" t="str">
            <v>2010N</v>
          </cell>
          <cell r="C17" t="str">
            <v>BRP</v>
          </cell>
          <cell r="D17" t="str">
            <v>Health and Welfare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0.51500000000000001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0.51500000000000001</v>
          </cell>
          <cell r="AM17" t="str">
            <v>dec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2010NBRPRapid Procurement</v>
          </cell>
          <cell r="B18" t="str">
            <v>2010N</v>
          </cell>
          <cell r="C18" t="str">
            <v>BRP</v>
          </cell>
          <cell r="D18" t="str">
            <v>Rapid Procurement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1.4239999999999999E-3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1.4239999999999999E-3</v>
          </cell>
          <cell r="AM18" t="str">
            <v>dec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A19" t="str">
            <v>2010NBRPAdmin Conolidated</v>
          </cell>
          <cell r="B19" t="str">
            <v>2010N</v>
          </cell>
          <cell r="C19" t="str">
            <v>BRP</v>
          </cell>
          <cell r="D19" t="str">
            <v>Admin Conolidated</v>
          </cell>
          <cell r="E19">
            <v>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 t="str">
            <v>dec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-5</v>
          </cell>
          <cell r="AU19">
            <v>-5</v>
          </cell>
        </row>
        <row r="20">
          <cell r="A20" t="str">
            <v>2010NBRPAdmin Reduction</v>
          </cell>
          <cell r="B20" t="str">
            <v>2010N</v>
          </cell>
          <cell r="C20" t="str">
            <v>BRP</v>
          </cell>
          <cell r="D20" t="str">
            <v>Admin Reduction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2.399999999999991E-2</v>
          </cell>
          <cell r="N20">
            <v>0</v>
          </cell>
          <cell r="O20">
            <v>4.4735999999999838E-3</v>
          </cell>
          <cell r="P20">
            <v>0</v>
          </cell>
          <cell r="Q20">
            <v>1.7855999999999935E-3</v>
          </cell>
          <cell r="R20">
            <v>2.5223999999999906E-3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3.2781599999999883E-2</v>
          </cell>
          <cell r="AM20" t="str">
            <v>dec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</v>
          </cell>
          <cell r="AT20">
            <v>0</v>
          </cell>
          <cell r="AU20">
            <v>5</v>
          </cell>
        </row>
        <row r="21">
          <cell r="A21" t="str">
            <v>2010NBRPStaff Reduction</v>
          </cell>
          <cell r="B21" t="str">
            <v>2010N</v>
          </cell>
          <cell r="C21" t="str">
            <v>BRP</v>
          </cell>
          <cell r="D21" t="str">
            <v>Staff Reduction</v>
          </cell>
          <cell r="E21">
            <v>13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0.19600000000000001</v>
          </cell>
          <cell r="N21">
            <v>0</v>
          </cell>
          <cell r="O21">
            <v>4.6972800000000002E-2</v>
          </cell>
          <cell r="P21">
            <v>0</v>
          </cell>
          <cell r="Q21">
            <v>1.8748800000000003E-2</v>
          </cell>
          <cell r="R21">
            <v>2.64852E-2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0.28820679999999999</v>
          </cell>
          <cell r="AM21" t="str">
            <v>dec</v>
          </cell>
          <cell r="AN21">
            <v>-2</v>
          </cell>
          <cell r="AO21">
            <v>-3</v>
          </cell>
          <cell r="AP21">
            <v>-7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-12</v>
          </cell>
        </row>
        <row r="22">
          <cell r="A22" t="str">
            <v>2010NBRPProject Deferrals/ IT</v>
          </cell>
          <cell r="B22" t="str">
            <v>2010N</v>
          </cell>
          <cell r="C22" t="str">
            <v>BRP</v>
          </cell>
          <cell r="D22" t="str">
            <v>Project Deferrals/ IT</v>
          </cell>
          <cell r="E22">
            <v>14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0.191</v>
          </cell>
          <cell r="O22">
            <v>0</v>
          </cell>
          <cell r="P22">
            <v>0</v>
          </cell>
          <cell r="Q22">
            <v>1.4210400000000002E-2</v>
          </cell>
          <cell r="R22">
            <v>1.5700200000000001E-2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0.22091060000000001</v>
          </cell>
          <cell r="AM22" t="str">
            <v>dec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2010NBRPFull Regionalization</v>
          </cell>
          <cell r="B23" t="str">
            <v>2010N</v>
          </cell>
          <cell r="C23" t="str">
            <v>BRP</v>
          </cell>
          <cell r="D23" t="str">
            <v>Full Regionalization</v>
          </cell>
          <cell r="E23">
            <v>15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 t="str">
            <v>dec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-1</v>
          </cell>
          <cell r="AT23">
            <v>0</v>
          </cell>
          <cell r="AU23">
            <v>-1</v>
          </cell>
        </row>
        <row r="24">
          <cell r="A24" t="str">
            <v>2011NBRPShop Program</v>
          </cell>
          <cell r="B24" t="str">
            <v>2011N</v>
          </cell>
          <cell r="C24" t="str">
            <v>BRP</v>
          </cell>
          <cell r="D24" t="str">
            <v>Shop Program</v>
          </cell>
          <cell r="E24">
            <v>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-0.28599999999999998</v>
          </cell>
          <cell r="N24">
            <v>0.33800000000000002</v>
          </cell>
          <cell r="O24">
            <v>-5.3310400000000001E-2</v>
          </cell>
          <cell r="P24">
            <v>0</v>
          </cell>
          <cell r="Q24">
            <v>3.8688000000000038E-3</v>
          </cell>
          <cell r="R24">
            <v>-2.2749999999999992E-3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2.8340000000004993E-4</v>
          </cell>
          <cell r="AM24" t="str">
            <v>dec</v>
          </cell>
          <cell r="AN24">
            <v>-4</v>
          </cell>
          <cell r="AO24">
            <v>-6</v>
          </cell>
          <cell r="AP24">
            <v>-3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-13</v>
          </cell>
        </row>
        <row r="25">
          <cell r="A25" t="str">
            <v xml:space="preserve">2011NBRPTransmission Recycling </v>
          </cell>
          <cell r="B25" t="str">
            <v>2011N</v>
          </cell>
          <cell r="C25" t="str">
            <v>BRP</v>
          </cell>
          <cell r="D25" t="str">
            <v xml:space="preserve">Transmission Recycling 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 t="str">
            <v>dec</v>
          </cell>
          <cell r="AN25">
            <v>-4</v>
          </cell>
          <cell r="AO25">
            <v>-6</v>
          </cell>
          <cell r="AP25">
            <v>-3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-13</v>
          </cell>
        </row>
        <row r="26">
          <cell r="A26" t="str">
            <v>2011NBRPHastus</v>
          </cell>
          <cell r="B26" t="str">
            <v>2011N</v>
          </cell>
          <cell r="C26" t="str">
            <v>BRP</v>
          </cell>
          <cell r="D26" t="str">
            <v>Hastus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-5.8999999999999997E-2</v>
          </cell>
          <cell r="N26">
            <v>0</v>
          </cell>
          <cell r="O26">
            <v>-1.09976E-2</v>
          </cell>
          <cell r="P26">
            <v>0</v>
          </cell>
          <cell r="Q26">
            <v>-4.3896000000000004E-3</v>
          </cell>
          <cell r="R26">
            <v>-6.2008999999999996E-3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-8.0588099999999982E-2</v>
          </cell>
          <cell r="AM26" t="str">
            <v>inc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2011NBRPWheelchair Mtce</v>
          </cell>
          <cell r="B27" t="str">
            <v>2011N</v>
          </cell>
          <cell r="C27" t="str">
            <v>BRP</v>
          </cell>
          <cell r="D27" t="str">
            <v>Wheelchair Mtce</v>
          </cell>
          <cell r="E27">
            <v>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5.6000000000000001E-2</v>
          </cell>
          <cell r="N27">
            <v>0</v>
          </cell>
          <cell r="O27">
            <v>1.04384E-2</v>
          </cell>
          <cell r="P27">
            <v>0</v>
          </cell>
          <cell r="Q27">
            <v>4.1664000000000007E-3</v>
          </cell>
          <cell r="R27">
            <v>5.8856000000000004E-3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7.6490400000000014E-2</v>
          </cell>
          <cell r="AM27" t="str">
            <v>dec</v>
          </cell>
          <cell r="AN27">
            <v>0</v>
          </cell>
          <cell r="AO27">
            <v>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</v>
          </cell>
        </row>
        <row r="28">
          <cell r="A28" t="str">
            <v xml:space="preserve">2011NBRPShifting </v>
          </cell>
          <cell r="B28" t="str">
            <v>2011N</v>
          </cell>
          <cell r="C28" t="str">
            <v>BRP</v>
          </cell>
          <cell r="D28" t="str">
            <v xml:space="preserve">Shifting </v>
          </cell>
          <cell r="E28">
            <v>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0.37</v>
          </cell>
          <cell r="N28">
            <v>0</v>
          </cell>
          <cell r="O28">
            <v>6.8968000000000002E-2</v>
          </cell>
          <cell r="P28">
            <v>0</v>
          </cell>
          <cell r="Q28">
            <v>2.7528000000000004E-2</v>
          </cell>
          <cell r="R28">
            <v>3.8886999999999998E-2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0.50538300000000003</v>
          </cell>
          <cell r="AM28" t="str">
            <v>dec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2011NBRPPension</v>
          </cell>
          <cell r="B29" t="str">
            <v>2011N</v>
          </cell>
          <cell r="C29" t="str">
            <v>BRP</v>
          </cell>
          <cell r="D29" t="str">
            <v>Pension</v>
          </cell>
          <cell r="E29">
            <v>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 t="str">
            <v>dec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 t="str">
            <v>2011NBRPHealth and Welfare</v>
          </cell>
          <cell r="B30" t="str">
            <v>2011N</v>
          </cell>
          <cell r="C30" t="str">
            <v>BRP</v>
          </cell>
          <cell r="D30" t="str">
            <v>Health and Welfare</v>
          </cell>
          <cell r="E30">
            <v>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dec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2011NBRPRapid Procurement</v>
          </cell>
          <cell r="B31" t="str">
            <v>2011N</v>
          </cell>
          <cell r="C31" t="str">
            <v>BRP</v>
          </cell>
          <cell r="D31" t="str">
            <v>Rapid Procurement</v>
          </cell>
          <cell r="E31">
            <v>10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2.598E-3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2.598E-3</v>
          </cell>
          <cell r="AM31" t="str">
            <v>dec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2011NBRPAdmin Conolidated</v>
          </cell>
          <cell r="B32" t="str">
            <v>2011N</v>
          </cell>
          <cell r="C32" t="str">
            <v>BRP</v>
          </cell>
          <cell r="D32" t="str">
            <v>Admin Conolidated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1.0295000000000001</v>
          </cell>
          <cell r="N32">
            <v>0</v>
          </cell>
          <cell r="O32">
            <v>0.19189880000000004</v>
          </cell>
          <cell r="P32">
            <v>0</v>
          </cell>
          <cell r="Q32">
            <v>7.6594800000000018E-2</v>
          </cell>
          <cell r="R32">
            <v>0.10820045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1.4061940500000003</v>
          </cell>
          <cell r="AM32" t="str">
            <v>dec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-5</v>
          </cell>
          <cell r="AU32">
            <v>-5</v>
          </cell>
        </row>
        <row r="33">
          <cell r="A33" t="str">
            <v>2011NBRPAdmin Reduction</v>
          </cell>
          <cell r="B33" t="str">
            <v>2011N</v>
          </cell>
          <cell r="C33" t="str">
            <v>BRP</v>
          </cell>
          <cell r="D33" t="str">
            <v>Admin Reduction</v>
          </cell>
          <cell r="E33">
            <v>12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0.94699999999999995</v>
          </cell>
          <cell r="N33">
            <v>0</v>
          </cell>
          <cell r="O33">
            <v>0.17652080000000001</v>
          </cell>
          <cell r="P33">
            <v>0</v>
          </cell>
          <cell r="Q33">
            <v>7.04568E-2</v>
          </cell>
          <cell r="R33">
            <v>9.9529699999999999E-2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1.2935072999999999</v>
          </cell>
          <cell r="AM33" t="str">
            <v>dec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5</v>
          </cell>
          <cell r="AT33">
            <v>0</v>
          </cell>
          <cell r="AU33">
            <v>5</v>
          </cell>
        </row>
        <row r="34">
          <cell r="A34" t="str">
            <v>2011NBRPStaff Reduction</v>
          </cell>
          <cell r="B34" t="str">
            <v>2011N</v>
          </cell>
          <cell r="C34" t="str">
            <v>BRP</v>
          </cell>
          <cell r="D34" t="str">
            <v>Staff Reduction</v>
          </cell>
          <cell r="E34">
            <v>13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0.17699999999999999</v>
          </cell>
          <cell r="N34">
            <v>0</v>
          </cell>
          <cell r="O34">
            <v>3.2992800000000003E-2</v>
          </cell>
          <cell r="P34">
            <v>0</v>
          </cell>
          <cell r="Q34">
            <v>1.3168800000000001E-2</v>
          </cell>
          <cell r="R34">
            <v>1.86027E-2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0.24176429999999999</v>
          </cell>
          <cell r="AM34" t="str">
            <v>dec</v>
          </cell>
          <cell r="AN34">
            <v>-1</v>
          </cell>
          <cell r="AO34">
            <v>1</v>
          </cell>
          <cell r="AP34">
            <v>-7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-7</v>
          </cell>
        </row>
        <row r="35">
          <cell r="A35" t="str">
            <v>2011NBRPProject Deferrals/ IT</v>
          </cell>
          <cell r="B35" t="str">
            <v>2011N</v>
          </cell>
          <cell r="C35" t="str">
            <v>BRP</v>
          </cell>
          <cell r="D35" t="str">
            <v>Project Deferrals/ IT</v>
          </cell>
          <cell r="E35">
            <v>14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3.6999999999999998E-2</v>
          </cell>
          <cell r="N35">
            <v>6.9000000000000006E-2</v>
          </cell>
          <cell r="O35">
            <v>6.8967999999999998E-3</v>
          </cell>
          <cell r="P35">
            <v>0</v>
          </cell>
          <cell r="Q35">
            <v>7.8864000000000017E-3</v>
          </cell>
          <cell r="R35">
            <v>9.5604999999999996E-3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0.16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0.29034369999999998</v>
          </cell>
          <cell r="AM35" t="str">
            <v>dec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36" t="str">
            <v>2011NBRPFull Regionalization</v>
          </cell>
          <cell r="B36" t="str">
            <v>2011N</v>
          </cell>
          <cell r="C36" t="str">
            <v>BRP</v>
          </cell>
          <cell r="D36" t="str">
            <v>Full Regionalization</v>
          </cell>
          <cell r="E36">
            <v>15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dec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-1</v>
          </cell>
          <cell r="AT36">
            <v>0</v>
          </cell>
          <cell r="AU36">
            <v>-1</v>
          </cell>
        </row>
        <row r="37">
          <cell r="A37" t="str">
            <v>2012NBRPShop Program</v>
          </cell>
          <cell r="B37" t="str">
            <v>2012N</v>
          </cell>
          <cell r="C37" t="str">
            <v>BRP</v>
          </cell>
          <cell r="D37" t="str">
            <v>Shop Program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-0.28599999999999998</v>
          </cell>
          <cell r="N37">
            <v>0.33800000000000002</v>
          </cell>
          <cell r="O37">
            <v>-5.3310400000000001E-2</v>
          </cell>
          <cell r="P37">
            <v>0</v>
          </cell>
          <cell r="Q37">
            <v>3.8688000000000038E-3</v>
          </cell>
          <cell r="R37">
            <v>-2.2749999999999992E-3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2.8340000000004993E-4</v>
          </cell>
          <cell r="AM37" t="str">
            <v>dec</v>
          </cell>
          <cell r="AN37">
            <v>-4</v>
          </cell>
          <cell r="AO37">
            <v>-6</v>
          </cell>
          <cell r="AP37">
            <v>-3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-13</v>
          </cell>
        </row>
        <row r="38">
          <cell r="A38" t="str">
            <v xml:space="preserve">2012NBRPTransmission Recycling </v>
          </cell>
          <cell r="B38" t="str">
            <v>2012N</v>
          </cell>
          <cell r="C38" t="str">
            <v>BRP</v>
          </cell>
          <cell r="D38" t="str">
            <v xml:space="preserve">Transmission Recycling </v>
          </cell>
          <cell r="E38">
            <v>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dec</v>
          </cell>
          <cell r="AN38">
            <v>-4</v>
          </cell>
          <cell r="AO38">
            <v>-6</v>
          </cell>
          <cell r="AP38">
            <v>-3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-13</v>
          </cell>
        </row>
        <row r="39">
          <cell r="A39" t="str">
            <v>2012NBRPHastus</v>
          </cell>
          <cell r="B39" t="str">
            <v>2012N</v>
          </cell>
          <cell r="C39" t="str">
            <v>BRP</v>
          </cell>
          <cell r="D39" t="str">
            <v>Hastus</v>
          </cell>
          <cell r="E39">
            <v>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-5.8999999999999997E-2</v>
          </cell>
          <cell r="N39">
            <v>0</v>
          </cell>
          <cell r="O39">
            <v>-1.09976E-2</v>
          </cell>
          <cell r="P39">
            <v>0</v>
          </cell>
          <cell r="Q39">
            <v>-4.3896000000000004E-3</v>
          </cell>
          <cell r="R39">
            <v>-6.2008999999999996E-3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-8.0588099999999982E-2</v>
          </cell>
          <cell r="AM39" t="str">
            <v>inc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A40" t="str">
            <v>2012NBRPWheelchair Mtce</v>
          </cell>
          <cell r="B40" t="str">
            <v>2012N</v>
          </cell>
          <cell r="C40" t="str">
            <v>BRP</v>
          </cell>
          <cell r="D40" t="str">
            <v>Wheelchair Mtce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5.6000000000000001E-2</v>
          </cell>
          <cell r="N40">
            <v>0</v>
          </cell>
          <cell r="O40">
            <v>1.04384E-2</v>
          </cell>
          <cell r="P40">
            <v>0</v>
          </cell>
          <cell r="Q40">
            <v>4.1664000000000007E-3</v>
          </cell>
          <cell r="R40">
            <v>5.8856000000000004E-3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7.6490400000000014E-2</v>
          </cell>
          <cell r="AM40" t="str">
            <v>dec</v>
          </cell>
          <cell r="AN40">
            <v>0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</v>
          </cell>
        </row>
        <row r="41">
          <cell r="A41" t="str">
            <v xml:space="preserve">2012NBRPShifting </v>
          </cell>
          <cell r="B41" t="str">
            <v>2012N</v>
          </cell>
          <cell r="C41" t="str">
            <v>BRP</v>
          </cell>
          <cell r="D41" t="str">
            <v xml:space="preserve">Shifting </v>
          </cell>
          <cell r="E41">
            <v>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0.37</v>
          </cell>
          <cell r="N41">
            <v>0</v>
          </cell>
          <cell r="O41">
            <v>6.8968000000000002E-2</v>
          </cell>
          <cell r="P41">
            <v>0</v>
          </cell>
          <cell r="Q41">
            <v>2.7528000000000004E-2</v>
          </cell>
          <cell r="R41">
            <v>3.8886999999999998E-2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0.50538300000000003</v>
          </cell>
          <cell r="AM41" t="str">
            <v>dec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42" t="str">
            <v>2012NBRPPension</v>
          </cell>
          <cell r="B42" t="str">
            <v>2012N</v>
          </cell>
          <cell r="C42" t="str">
            <v>BRP</v>
          </cell>
          <cell r="D42" t="str">
            <v>Pension</v>
          </cell>
          <cell r="E42">
            <v>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 t="str">
            <v>dec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A43" t="str">
            <v>2012NBRPHealth and Welfare</v>
          </cell>
          <cell r="B43" t="str">
            <v>2012N</v>
          </cell>
          <cell r="C43" t="str">
            <v>BRP</v>
          </cell>
          <cell r="D43" t="str">
            <v>Health and Welfare</v>
          </cell>
          <cell r="E43">
            <v>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 t="str">
            <v>dec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44" t="str">
            <v>2012NBRPRapid Procurement</v>
          </cell>
          <cell r="B44" t="str">
            <v>2012N</v>
          </cell>
          <cell r="C44" t="str">
            <v>BRP</v>
          </cell>
          <cell r="D44" t="str">
            <v>Rapid Procurement</v>
          </cell>
          <cell r="E44">
            <v>10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2.581E-3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2.581E-3</v>
          </cell>
          <cell r="AM44" t="str">
            <v>dec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45" t="str">
            <v>2012NBRPAdmin Conolidated</v>
          </cell>
          <cell r="B45" t="str">
            <v>2012N</v>
          </cell>
          <cell r="C45" t="str">
            <v>BRP</v>
          </cell>
          <cell r="D45" t="str">
            <v>Admin Conolidated</v>
          </cell>
          <cell r="E45">
            <v>11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2.0590000000000002</v>
          </cell>
          <cell r="N45">
            <v>0</v>
          </cell>
          <cell r="O45">
            <v>0.38379760000000007</v>
          </cell>
          <cell r="P45">
            <v>0</v>
          </cell>
          <cell r="Q45">
            <v>0.15318960000000004</v>
          </cell>
          <cell r="R45">
            <v>0.21640090000000001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2.8123881000000006</v>
          </cell>
          <cell r="AM45" t="str">
            <v>dec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-5</v>
          </cell>
          <cell r="AU45">
            <v>-5</v>
          </cell>
        </row>
        <row r="46">
          <cell r="A46" t="str">
            <v>2012NBRPAdmin Reduction</v>
          </cell>
          <cell r="B46" t="str">
            <v>2012N</v>
          </cell>
          <cell r="C46" t="str">
            <v>BRP</v>
          </cell>
          <cell r="D46" t="str">
            <v>Admin Reduction</v>
          </cell>
          <cell r="E46">
            <v>12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0.94699999999999995</v>
          </cell>
          <cell r="N46">
            <v>0</v>
          </cell>
          <cell r="O46">
            <v>0.17652080000000001</v>
          </cell>
          <cell r="P46">
            <v>0</v>
          </cell>
          <cell r="Q46">
            <v>7.04568E-2</v>
          </cell>
          <cell r="R46">
            <v>9.9529699999999999E-2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1.2935072999999999</v>
          </cell>
          <cell r="AM46" t="str">
            <v>dec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5</v>
          </cell>
          <cell r="AT46">
            <v>0</v>
          </cell>
          <cell r="AU46">
            <v>5</v>
          </cell>
        </row>
        <row r="47">
          <cell r="A47" t="str">
            <v>2012NBRPStaff Reduction</v>
          </cell>
          <cell r="B47" t="str">
            <v>2012N</v>
          </cell>
          <cell r="C47" t="str">
            <v>BRP</v>
          </cell>
          <cell r="D47" t="str">
            <v>Staff Reduction</v>
          </cell>
          <cell r="E47">
            <v>13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0.17699999999999999</v>
          </cell>
          <cell r="N47">
            <v>0</v>
          </cell>
          <cell r="O47">
            <v>3.2992800000000003E-2</v>
          </cell>
          <cell r="P47">
            <v>0</v>
          </cell>
          <cell r="Q47">
            <v>1.3168800000000001E-2</v>
          </cell>
          <cell r="R47">
            <v>1.86027E-2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0.24176429999999999</v>
          </cell>
          <cell r="AM47" t="str">
            <v>dec</v>
          </cell>
          <cell r="AN47">
            <v>-1</v>
          </cell>
          <cell r="AO47">
            <v>1</v>
          </cell>
          <cell r="AP47">
            <v>-7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-7</v>
          </cell>
        </row>
        <row r="48">
          <cell r="A48" t="str">
            <v>2012NBRPProject Deferrals/ IT</v>
          </cell>
          <cell r="B48" t="str">
            <v>2012N</v>
          </cell>
          <cell r="C48" t="str">
            <v>BRP</v>
          </cell>
          <cell r="D48" t="str">
            <v>Project Deferrals/ IT</v>
          </cell>
          <cell r="E48">
            <v>14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3.6999999999999998E-2</v>
          </cell>
          <cell r="N48">
            <v>6.9000000000000006E-2</v>
          </cell>
          <cell r="O48">
            <v>6.8967999999999998E-3</v>
          </cell>
          <cell r="P48">
            <v>0</v>
          </cell>
          <cell r="Q48">
            <v>7.8864000000000017E-3</v>
          </cell>
          <cell r="R48">
            <v>9.5604999999999996E-3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0.16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0.29034369999999998</v>
          </cell>
          <cell r="AM48" t="str">
            <v>dec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49" t="str">
            <v>2012NBRPFull Regionalization</v>
          </cell>
          <cell r="B49" t="str">
            <v>2012N</v>
          </cell>
          <cell r="C49" t="str">
            <v>BRP</v>
          </cell>
          <cell r="D49" t="str">
            <v>Full Regionalization</v>
          </cell>
          <cell r="E49">
            <v>15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 t="str">
            <v>dec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</v>
          </cell>
          <cell r="AT49">
            <v>0</v>
          </cell>
          <cell r="AU49">
            <v>-1</v>
          </cell>
        </row>
        <row r="50">
          <cell r="A50" t="str">
            <v>2013NBRPShop Program</v>
          </cell>
          <cell r="B50" t="str">
            <v>2013N</v>
          </cell>
          <cell r="C50" t="str">
            <v>BRP</v>
          </cell>
          <cell r="D50" t="str">
            <v>Shop Program</v>
          </cell>
          <cell r="E50">
            <v>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-0.28599999999999998</v>
          </cell>
          <cell r="N50">
            <v>0.33800000000000002</v>
          </cell>
          <cell r="O50">
            <v>-5.3310400000000001E-2</v>
          </cell>
          <cell r="P50">
            <v>0</v>
          </cell>
          <cell r="Q50">
            <v>3.8688000000000038E-3</v>
          </cell>
          <cell r="R50">
            <v>-2.2749999999999992E-3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2.8340000000004993E-4</v>
          </cell>
          <cell r="AM50" t="str">
            <v>dec</v>
          </cell>
          <cell r="AN50">
            <v>-4</v>
          </cell>
          <cell r="AO50">
            <v>-6</v>
          </cell>
          <cell r="AP50">
            <v>-3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-13</v>
          </cell>
        </row>
        <row r="51">
          <cell r="A51" t="str">
            <v xml:space="preserve">2013NBRPTransmission Recycling </v>
          </cell>
          <cell r="B51" t="str">
            <v>2013N</v>
          </cell>
          <cell r="C51" t="str">
            <v>BRP</v>
          </cell>
          <cell r="D51" t="str">
            <v xml:space="preserve">Transmission Recycling </v>
          </cell>
          <cell r="E51">
            <v>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dec</v>
          </cell>
          <cell r="AN51">
            <v>-4</v>
          </cell>
          <cell r="AO51">
            <v>-6</v>
          </cell>
          <cell r="AP51">
            <v>-3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-13</v>
          </cell>
        </row>
        <row r="52">
          <cell r="A52" t="str">
            <v>2013NBRPHastus</v>
          </cell>
          <cell r="B52" t="str">
            <v>2013N</v>
          </cell>
          <cell r="C52" t="str">
            <v>BRP</v>
          </cell>
          <cell r="D52" t="str">
            <v>Hastus</v>
          </cell>
          <cell r="E52">
            <v>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-5.8999999999999997E-2</v>
          </cell>
          <cell r="N52">
            <v>1.3320000000000001</v>
          </cell>
          <cell r="O52">
            <v>-1.09976E-2</v>
          </cell>
          <cell r="P52">
            <v>0</v>
          </cell>
          <cell r="Q52">
            <v>4.010080000000002E-2</v>
          </cell>
          <cell r="R52">
            <v>0.10328950000000001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1.4053927000000002</v>
          </cell>
          <cell r="AM52" t="str">
            <v>dec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A53" t="str">
            <v>2013NBRPWheelchair Mtce</v>
          </cell>
          <cell r="B53" t="str">
            <v>2013N</v>
          </cell>
          <cell r="C53" t="str">
            <v>BRP</v>
          </cell>
          <cell r="D53" t="str">
            <v>Wheelchair Mtce</v>
          </cell>
          <cell r="E53">
            <v>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5.6000000000000001E-2</v>
          </cell>
          <cell r="N53">
            <v>0</v>
          </cell>
          <cell r="O53">
            <v>1.04384E-2</v>
          </cell>
          <cell r="P53">
            <v>0</v>
          </cell>
          <cell r="Q53">
            <v>4.1664000000000007E-3</v>
          </cell>
          <cell r="R53">
            <v>5.8856000000000004E-3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7.6490400000000014E-2</v>
          </cell>
          <cell r="AM53" t="str">
            <v>dec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</v>
          </cell>
        </row>
        <row r="54">
          <cell r="A54" t="str">
            <v xml:space="preserve">2013NBRPShifting </v>
          </cell>
          <cell r="B54" t="str">
            <v>2013N</v>
          </cell>
          <cell r="C54" t="str">
            <v>BRP</v>
          </cell>
          <cell r="D54" t="str">
            <v xml:space="preserve">Shifting </v>
          </cell>
          <cell r="E54">
            <v>7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0.37</v>
          </cell>
          <cell r="N54">
            <v>0</v>
          </cell>
          <cell r="O54">
            <v>6.8968000000000002E-2</v>
          </cell>
          <cell r="P54">
            <v>0</v>
          </cell>
          <cell r="Q54">
            <v>2.7528000000000004E-2</v>
          </cell>
          <cell r="R54">
            <v>3.8886999999999998E-2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0.50538300000000003</v>
          </cell>
          <cell r="AM54" t="str">
            <v>dec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A55" t="str">
            <v>2013NBRPPension</v>
          </cell>
          <cell r="B55" t="str">
            <v>2013N</v>
          </cell>
          <cell r="C55" t="str">
            <v>BRP</v>
          </cell>
          <cell r="D55" t="str">
            <v>Pension</v>
          </cell>
          <cell r="E55">
            <v>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 t="str">
            <v>dec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A56" t="str">
            <v>2013NBRPHealth and Welfare</v>
          </cell>
          <cell r="B56" t="str">
            <v>2013N</v>
          </cell>
          <cell r="C56" t="str">
            <v>BRP</v>
          </cell>
          <cell r="D56" t="str">
            <v>Health and Welfare</v>
          </cell>
          <cell r="E56">
            <v>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 t="str">
            <v>dec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A57" t="str">
            <v>2013NBRPRapid Procurement</v>
          </cell>
          <cell r="B57" t="str">
            <v>2013N</v>
          </cell>
          <cell r="C57" t="str">
            <v>BRP</v>
          </cell>
          <cell r="D57" t="str">
            <v>Rapid Procurement</v>
          </cell>
          <cell r="E57">
            <v>10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1E-3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1E-3</v>
          </cell>
          <cell r="AM57" t="str">
            <v>dec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2013NBRPAdmin Conolidated</v>
          </cell>
          <cell r="B58" t="str">
            <v>2013N</v>
          </cell>
          <cell r="C58" t="str">
            <v>BRP</v>
          </cell>
          <cell r="D58" t="str">
            <v>Admin Conolidated</v>
          </cell>
          <cell r="E58">
            <v>11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2.0590000000000002</v>
          </cell>
          <cell r="N58">
            <v>0</v>
          </cell>
          <cell r="O58">
            <v>0.38379760000000007</v>
          </cell>
          <cell r="P58">
            <v>0</v>
          </cell>
          <cell r="Q58">
            <v>0.15318960000000004</v>
          </cell>
          <cell r="R58">
            <v>0.21640090000000001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2.8123881000000006</v>
          </cell>
          <cell r="AM58" t="str">
            <v>dec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-5</v>
          </cell>
          <cell r="AU58">
            <v>-5</v>
          </cell>
        </row>
        <row r="59">
          <cell r="A59" t="str">
            <v>2013NBRPAdmin Reduction</v>
          </cell>
          <cell r="B59" t="str">
            <v>2013N</v>
          </cell>
          <cell r="C59" t="str">
            <v>BRP</v>
          </cell>
          <cell r="D59" t="str">
            <v>Admin Reduction</v>
          </cell>
          <cell r="E59">
            <v>12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0.94699999999999995</v>
          </cell>
          <cell r="N59">
            <v>0</v>
          </cell>
          <cell r="O59">
            <v>0.17652080000000001</v>
          </cell>
          <cell r="P59">
            <v>0</v>
          </cell>
          <cell r="Q59">
            <v>7.04568E-2</v>
          </cell>
          <cell r="R59">
            <v>9.9529699999999999E-2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1.2935072999999999</v>
          </cell>
          <cell r="AM59" t="str">
            <v>dec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5</v>
          </cell>
          <cell r="AT59">
            <v>0</v>
          </cell>
          <cell r="AU59">
            <v>5</v>
          </cell>
        </row>
        <row r="60">
          <cell r="A60" t="str">
            <v>2013NBRPStaff Reduction</v>
          </cell>
          <cell r="B60" t="str">
            <v>2013N</v>
          </cell>
          <cell r="C60" t="str">
            <v>BRP</v>
          </cell>
          <cell r="D60" t="str">
            <v>Staff Reduction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0.17699999999999999</v>
          </cell>
          <cell r="N60">
            <v>0</v>
          </cell>
          <cell r="O60">
            <v>3.2992800000000003E-2</v>
          </cell>
          <cell r="P60">
            <v>0</v>
          </cell>
          <cell r="Q60">
            <v>1.3168800000000001E-2</v>
          </cell>
          <cell r="R60">
            <v>1.86027E-2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0.24176429999999999</v>
          </cell>
          <cell r="AM60" t="str">
            <v>dec</v>
          </cell>
          <cell r="AN60">
            <v>-1</v>
          </cell>
          <cell r="AO60">
            <v>1</v>
          </cell>
          <cell r="AP60">
            <v>-7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-7</v>
          </cell>
        </row>
        <row r="61">
          <cell r="A61" t="str">
            <v>2013NBRPProject Deferrals/ IT</v>
          </cell>
          <cell r="B61" t="str">
            <v>2013N</v>
          </cell>
          <cell r="C61" t="str">
            <v>BRP</v>
          </cell>
          <cell r="D61" t="str">
            <v>Project Deferrals/ IT</v>
          </cell>
          <cell r="E61">
            <v>14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3.6999999999999998E-2</v>
          </cell>
          <cell r="N61">
            <v>6.9000000000000006E-2</v>
          </cell>
          <cell r="O61">
            <v>6.8967999999999998E-3</v>
          </cell>
          <cell r="P61">
            <v>0</v>
          </cell>
          <cell r="Q61">
            <v>7.8864000000000017E-3</v>
          </cell>
          <cell r="R61">
            <v>9.5604999999999996E-3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0.16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0.29034369999999998</v>
          </cell>
          <cell r="AM61" t="str">
            <v>dec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A62" t="str">
            <v>2013NBRPFull Regionalization</v>
          </cell>
          <cell r="B62" t="str">
            <v>2013N</v>
          </cell>
          <cell r="C62" t="str">
            <v>BRP</v>
          </cell>
          <cell r="D62" t="str">
            <v>Full Regionalization</v>
          </cell>
          <cell r="E62">
            <v>15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 t="str">
            <v>dec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-1</v>
          </cell>
          <cell r="AT62">
            <v>0</v>
          </cell>
          <cell r="AU62">
            <v>-1</v>
          </cell>
        </row>
        <row r="63">
          <cell r="A63" t="str">
            <v>2014NBRPShop Program</v>
          </cell>
          <cell r="B63" t="str">
            <v>2014N</v>
          </cell>
          <cell r="C63" t="str">
            <v>BRP</v>
          </cell>
          <cell r="D63" t="str">
            <v>Shop Program</v>
          </cell>
          <cell r="E63">
            <v>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-0.28599999999999998</v>
          </cell>
          <cell r="N63">
            <v>0.33800000000000002</v>
          </cell>
          <cell r="O63">
            <v>-5.3310400000000001E-2</v>
          </cell>
          <cell r="P63">
            <v>0</v>
          </cell>
          <cell r="Q63">
            <v>3.8688000000000038E-3</v>
          </cell>
          <cell r="R63">
            <v>-2.2749999999999992E-3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2.8340000000004993E-4</v>
          </cell>
          <cell r="AM63" t="str">
            <v>dec</v>
          </cell>
          <cell r="AN63">
            <v>-4</v>
          </cell>
          <cell r="AO63">
            <v>-6</v>
          </cell>
          <cell r="AP63">
            <v>-3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-13</v>
          </cell>
        </row>
        <row r="64">
          <cell r="A64" t="str">
            <v xml:space="preserve">2014NBRPTransmission Recycling </v>
          </cell>
          <cell r="B64" t="str">
            <v>2014N</v>
          </cell>
          <cell r="C64" t="str">
            <v>BRP</v>
          </cell>
          <cell r="D64" t="str">
            <v xml:space="preserve">Transmission Recycling </v>
          </cell>
          <cell r="E64">
            <v>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dec</v>
          </cell>
          <cell r="AN64">
            <v>-4</v>
          </cell>
          <cell r="AO64">
            <v>-6</v>
          </cell>
          <cell r="AP64">
            <v>-3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-13</v>
          </cell>
        </row>
        <row r="65">
          <cell r="A65" t="str">
            <v>2014NBRPHastus</v>
          </cell>
          <cell r="B65" t="str">
            <v>2014N</v>
          </cell>
          <cell r="C65" t="str">
            <v>BRP</v>
          </cell>
          <cell r="D65" t="str">
            <v>Hastus</v>
          </cell>
          <cell r="E65">
            <v>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-5.8999999999999997E-2</v>
          </cell>
          <cell r="N65">
            <v>1.3320000000000001</v>
          </cell>
          <cell r="O65">
            <v>-1.09976E-2</v>
          </cell>
          <cell r="P65">
            <v>0</v>
          </cell>
          <cell r="Q65">
            <v>4.010080000000002E-2</v>
          </cell>
          <cell r="R65">
            <v>0.10328950000000001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1.4053927000000002</v>
          </cell>
          <cell r="AM65" t="str">
            <v>dec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A66" t="str">
            <v>2014NBRPWheelchair Mtce</v>
          </cell>
          <cell r="B66" t="str">
            <v>2014N</v>
          </cell>
          <cell r="C66" t="str">
            <v>BRP</v>
          </cell>
          <cell r="D66" t="str">
            <v>Wheelchair Mtce</v>
          </cell>
          <cell r="E66">
            <v>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5.6000000000000001E-2</v>
          </cell>
          <cell r="N66">
            <v>0</v>
          </cell>
          <cell r="O66">
            <v>1.04384E-2</v>
          </cell>
          <cell r="P66">
            <v>0</v>
          </cell>
          <cell r="Q66">
            <v>4.1664000000000007E-3</v>
          </cell>
          <cell r="R66">
            <v>5.8856000000000004E-3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7.6490400000000014E-2</v>
          </cell>
          <cell r="AM66" t="str">
            <v>dec</v>
          </cell>
          <cell r="AN66">
            <v>0</v>
          </cell>
          <cell r="AO66">
            <v>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</v>
          </cell>
        </row>
        <row r="67">
          <cell r="A67" t="str">
            <v xml:space="preserve">2014NBRPShifting </v>
          </cell>
          <cell r="B67" t="str">
            <v>2014N</v>
          </cell>
          <cell r="C67" t="str">
            <v>BRP</v>
          </cell>
          <cell r="D67" t="str">
            <v xml:space="preserve">Shifting </v>
          </cell>
          <cell r="E67">
            <v>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0.37</v>
          </cell>
          <cell r="N67">
            <v>0</v>
          </cell>
          <cell r="O67">
            <v>6.8968000000000002E-2</v>
          </cell>
          <cell r="P67">
            <v>0</v>
          </cell>
          <cell r="Q67">
            <v>2.7528000000000004E-2</v>
          </cell>
          <cell r="R67">
            <v>3.8886999999999998E-2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0.50538300000000003</v>
          </cell>
          <cell r="AM67" t="str">
            <v>dec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2014NBRPPension</v>
          </cell>
          <cell r="B68" t="str">
            <v>2014N</v>
          </cell>
          <cell r="C68" t="str">
            <v>BRP</v>
          </cell>
          <cell r="D68" t="str">
            <v>Pension</v>
          </cell>
          <cell r="E68">
            <v>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 t="str">
            <v>dec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2014NBRPHealth and Welfare</v>
          </cell>
          <cell r="B69" t="str">
            <v>2014N</v>
          </cell>
          <cell r="C69" t="str">
            <v>BRP</v>
          </cell>
          <cell r="D69" t="str">
            <v>Health and Welfare</v>
          </cell>
          <cell r="E69">
            <v>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 t="str">
            <v>dec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</row>
        <row r="70">
          <cell r="A70" t="str">
            <v>2014NBRPRapid Procurement</v>
          </cell>
          <cell r="B70" t="str">
            <v>2014N</v>
          </cell>
          <cell r="C70" t="str">
            <v>BRP</v>
          </cell>
          <cell r="D70" t="str">
            <v>Rapid Procurement</v>
          </cell>
          <cell r="E70">
            <v>10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1E-3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1E-3</v>
          </cell>
          <cell r="AM70" t="str">
            <v>dec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A71" t="str">
            <v>2014NBRPAdmin Conolidated</v>
          </cell>
          <cell r="B71" t="str">
            <v>2014N</v>
          </cell>
          <cell r="C71" t="str">
            <v>BRP</v>
          </cell>
          <cell r="D71" t="str">
            <v>Admin Conolidated</v>
          </cell>
          <cell r="E71">
            <v>11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2.0590000000000002</v>
          </cell>
          <cell r="N71">
            <v>0</v>
          </cell>
          <cell r="O71">
            <v>0.38379760000000007</v>
          </cell>
          <cell r="P71">
            <v>0</v>
          </cell>
          <cell r="Q71">
            <v>0.15318960000000004</v>
          </cell>
          <cell r="R71">
            <v>0.21640090000000001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2.8123881000000006</v>
          </cell>
          <cell r="AM71" t="str">
            <v>dec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-5</v>
          </cell>
          <cell r="AU71">
            <v>-5</v>
          </cell>
        </row>
        <row r="72">
          <cell r="A72" t="str">
            <v>2014NBRPAdmin Reduction</v>
          </cell>
          <cell r="B72" t="str">
            <v>2014N</v>
          </cell>
          <cell r="C72" t="str">
            <v>BRP</v>
          </cell>
          <cell r="D72" t="str">
            <v>Admin Reduction</v>
          </cell>
          <cell r="E72">
            <v>12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0.94699999999999995</v>
          </cell>
          <cell r="N72">
            <v>0</v>
          </cell>
          <cell r="O72">
            <v>0.17652080000000001</v>
          </cell>
          <cell r="P72">
            <v>0</v>
          </cell>
          <cell r="Q72">
            <v>7.04568E-2</v>
          </cell>
          <cell r="R72">
            <v>9.9529699999999999E-2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1.2935072999999999</v>
          </cell>
          <cell r="AM72" t="str">
            <v>dec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5</v>
          </cell>
          <cell r="AT72">
            <v>0</v>
          </cell>
          <cell r="AU72">
            <v>5</v>
          </cell>
        </row>
        <row r="73">
          <cell r="A73" t="str">
            <v>2014NBRPStaff Reduction</v>
          </cell>
          <cell r="B73" t="str">
            <v>2014N</v>
          </cell>
          <cell r="C73" t="str">
            <v>BRP</v>
          </cell>
          <cell r="D73" t="str">
            <v>Staff Reduction</v>
          </cell>
          <cell r="E73">
            <v>13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0.17699999999999999</v>
          </cell>
          <cell r="N73">
            <v>0</v>
          </cell>
          <cell r="O73">
            <v>3.2992800000000003E-2</v>
          </cell>
          <cell r="P73">
            <v>0</v>
          </cell>
          <cell r="Q73">
            <v>1.3168800000000001E-2</v>
          </cell>
          <cell r="R73">
            <v>1.86027E-2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0.24176429999999999</v>
          </cell>
          <cell r="AM73" t="str">
            <v>dec</v>
          </cell>
          <cell r="AN73">
            <v>-1</v>
          </cell>
          <cell r="AO73">
            <v>1</v>
          </cell>
          <cell r="AP73">
            <v>-7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-7</v>
          </cell>
        </row>
        <row r="74">
          <cell r="A74" t="str">
            <v>2014NBRPProject Deferrals/ IT</v>
          </cell>
          <cell r="B74" t="str">
            <v>2014N</v>
          </cell>
          <cell r="C74" t="str">
            <v>BRP</v>
          </cell>
          <cell r="D74" t="str">
            <v>Project Deferrals/ IT</v>
          </cell>
          <cell r="E74">
            <v>14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3.6999999999999998E-2</v>
          </cell>
          <cell r="N74">
            <v>6.9000000000000006E-2</v>
          </cell>
          <cell r="O74">
            <v>6.8967999999999998E-3</v>
          </cell>
          <cell r="P74">
            <v>0</v>
          </cell>
          <cell r="Q74">
            <v>7.8864000000000017E-3</v>
          </cell>
          <cell r="R74">
            <v>9.5604999999999996E-3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0.16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0.29034369999999998</v>
          </cell>
          <cell r="AM74" t="str">
            <v>dec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A75" t="str">
            <v>2014NBRPFull Regionalization</v>
          </cell>
          <cell r="B75" t="str">
            <v>2014N</v>
          </cell>
          <cell r="C75" t="str">
            <v>BRP</v>
          </cell>
          <cell r="D75" t="str">
            <v>Full Regionalization</v>
          </cell>
          <cell r="E75">
            <v>15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 t="str">
            <v>dec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-1</v>
          </cell>
          <cell r="AT75">
            <v>0</v>
          </cell>
          <cell r="AU75">
            <v>-1</v>
          </cell>
        </row>
        <row r="76">
          <cell r="A76" t="str">
            <v>2015NBRPShop Program</v>
          </cell>
          <cell r="B76" t="str">
            <v>2015N</v>
          </cell>
          <cell r="C76" t="str">
            <v>BRP</v>
          </cell>
          <cell r="D76" t="str">
            <v>Shop Program</v>
          </cell>
          <cell r="E76">
            <v>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-0.28599999999999998</v>
          </cell>
          <cell r="N76">
            <v>0.33800000000000002</v>
          </cell>
          <cell r="O76">
            <v>-5.3310400000000001E-2</v>
          </cell>
          <cell r="P76">
            <v>0</v>
          </cell>
          <cell r="Q76">
            <v>3.8688000000000038E-3</v>
          </cell>
          <cell r="R76">
            <v>-2.2749999999999992E-3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2.8340000000004993E-4</v>
          </cell>
          <cell r="AM76" t="str">
            <v>dec</v>
          </cell>
          <cell r="AN76">
            <v>-4</v>
          </cell>
          <cell r="AO76">
            <v>-6</v>
          </cell>
          <cell r="AP76">
            <v>-3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-13</v>
          </cell>
        </row>
        <row r="77">
          <cell r="A77" t="str">
            <v xml:space="preserve">2015NBRPTransmission Recycling </v>
          </cell>
          <cell r="B77" t="str">
            <v>2015N</v>
          </cell>
          <cell r="C77" t="str">
            <v>BRP</v>
          </cell>
          <cell r="D77" t="str">
            <v xml:space="preserve">Transmission Recycling </v>
          </cell>
          <cell r="E77">
            <v>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 t="str">
            <v>dec</v>
          </cell>
          <cell r="AN77">
            <v>-4</v>
          </cell>
          <cell r="AO77">
            <v>-6</v>
          </cell>
          <cell r="AP77">
            <v>-3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-13</v>
          </cell>
        </row>
        <row r="78">
          <cell r="A78" t="str">
            <v>2015NBRPHastus</v>
          </cell>
          <cell r="B78" t="str">
            <v>2015N</v>
          </cell>
          <cell r="C78" t="str">
            <v>BRP</v>
          </cell>
          <cell r="D78" t="str">
            <v>Hastus</v>
          </cell>
          <cell r="E78">
            <v>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-5.8999999999999997E-2</v>
          </cell>
          <cell r="N78">
            <v>1.3320000000000001</v>
          </cell>
          <cell r="O78">
            <v>-1.09976E-2</v>
          </cell>
          <cell r="P78">
            <v>0</v>
          </cell>
          <cell r="Q78">
            <v>4.010080000000002E-2</v>
          </cell>
          <cell r="R78">
            <v>0.10328950000000001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1.4053927000000002</v>
          </cell>
          <cell r="AM78" t="str">
            <v>dec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2015NBRPWheelchair Mtce</v>
          </cell>
          <cell r="B79" t="str">
            <v>2015N</v>
          </cell>
          <cell r="C79" t="str">
            <v>BRP</v>
          </cell>
          <cell r="D79" t="str">
            <v>Wheelchair Mtce</v>
          </cell>
          <cell r="E79">
            <v>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5.6000000000000001E-2</v>
          </cell>
          <cell r="N79">
            <v>0</v>
          </cell>
          <cell r="O79">
            <v>1.04384E-2</v>
          </cell>
          <cell r="P79">
            <v>0</v>
          </cell>
          <cell r="Q79">
            <v>4.1664000000000007E-3</v>
          </cell>
          <cell r="R79">
            <v>5.8856000000000004E-3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7.6490400000000014E-2</v>
          </cell>
          <cell r="AM79" t="str">
            <v>dec</v>
          </cell>
          <cell r="AN79">
            <v>0</v>
          </cell>
          <cell r="AO79">
            <v>1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</v>
          </cell>
        </row>
        <row r="80">
          <cell r="A80" t="str">
            <v xml:space="preserve">2015NBRPShifting </v>
          </cell>
          <cell r="B80" t="str">
            <v>2015N</v>
          </cell>
          <cell r="C80" t="str">
            <v>BRP</v>
          </cell>
          <cell r="D80" t="str">
            <v xml:space="preserve">Shifting </v>
          </cell>
          <cell r="E80">
            <v>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0.37</v>
          </cell>
          <cell r="N80">
            <v>0</v>
          </cell>
          <cell r="O80">
            <v>6.8968000000000002E-2</v>
          </cell>
          <cell r="P80">
            <v>0</v>
          </cell>
          <cell r="Q80">
            <v>2.7528000000000004E-2</v>
          </cell>
          <cell r="R80">
            <v>3.8886999999999998E-2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0.50538300000000003</v>
          </cell>
          <cell r="AM80" t="str">
            <v>dec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2015NBRPPension</v>
          </cell>
          <cell r="B81" t="str">
            <v>2015N</v>
          </cell>
          <cell r="C81" t="str">
            <v>BRP</v>
          </cell>
          <cell r="D81" t="str">
            <v>Pension</v>
          </cell>
          <cell r="E81">
            <v>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 t="str">
            <v>dec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2015NBRPHealth and Welfare</v>
          </cell>
          <cell r="B82" t="str">
            <v>2015N</v>
          </cell>
          <cell r="C82" t="str">
            <v>BRP</v>
          </cell>
          <cell r="D82" t="str">
            <v>Health and Welfare</v>
          </cell>
          <cell r="E82">
            <v>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 t="str">
            <v>dec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2015NBRPRapid Procurement</v>
          </cell>
          <cell r="B83" t="str">
            <v>2015N</v>
          </cell>
          <cell r="C83" t="str">
            <v>BRP</v>
          </cell>
          <cell r="D83" t="str">
            <v>Rapid Procurement</v>
          </cell>
          <cell r="E83">
            <v>10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1E-3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1E-3</v>
          </cell>
          <cell r="AM83" t="str">
            <v>dec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2015NBRPAdmin Conolidated</v>
          </cell>
          <cell r="B84" t="str">
            <v>2015N</v>
          </cell>
          <cell r="C84" t="str">
            <v>BRP</v>
          </cell>
          <cell r="D84" t="str">
            <v>Admin Conolidated</v>
          </cell>
          <cell r="E84">
            <v>11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2.0590000000000002</v>
          </cell>
          <cell r="N84">
            <v>0</v>
          </cell>
          <cell r="O84">
            <v>0.38379760000000007</v>
          </cell>
          <cell r="P84">
            <v>0</v>
          </cell>
          <cell r="Q84">
            <v>0.15318960000000004</v>
          </cell>
          <cell r="R84">
            <v>0.21640090000000001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2.8123881000000006</v>
          </cell>
          <cell r="AM84" t="str">
            <v>dec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-5</v>
          </cell>
          <cell r="AU84">
            <v>-5</v>
          </cell>
        </row>
        <row r="85">
          <cell r="A85" t="str">
            <v>2015NBRPAdmin Reduction</v>
          </cell>
          <cell r="B85" t="str">
            <v>2015N</v>
          </cell>
          <cell r="C85" t="str">
            <v>BRP</v>
          </cell>
          <cell r="D85" t="str">
            <v>Admin Reduction</v>
          </cell>
          <cell r="E85">
            <v>12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0.94699999999999995</v>
          </cell>
          <cell r="N85">
            <v>0</v>
          </cell>
          <cell r="O85">
            <v>0.17652080000000001</v>
          </cell>
          <cell r="P85">
            <v>0</v>
          </cell>
          <cell r="Q85">
            <v>7.04568E-2</v>
          </cell>
          <cell r="R85">
            <v>9.9529699999999999E-2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1.2935072999999999</v>
          </cell>
          <cell r="AM85" t="str">
            <v>dec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5</v>
          </cell>
          <cell r="AT85">
            <v>0</v>
          </cell>
          <cell r="AU85">
            <v>5</v>
          </cell>
        </row>
        <row r="86">
          <cell r="A86" t="str">
            <v>2015NBRPStaff Reduction</v>
          </cell>
          <cell r="B86" t="str">
            <v>2015N</v>
          </cell>
          <cell r="C86" t="str">
            <v>BRP</v>
          </cell>
          <cell r="D86" t="str">
            <v>Staff Reduction</v>
          </cell>
          <cell r="E86">
            <v>13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0.17699999999999999</v>
          </cell>
          <cell r="N86">
            <v>0</v>
          </cell>
          <cell r="O86">
            <v>3.2992800000000003E-2</v>
          </cell>
          <cell r="P86">
            <v>0</v>
          </cell>
          <cell r="Q86">
            <v>1.3168800000000001E-2</v>
          </cell>
          <cell r="R86">
            <v>1.86027E-2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0.24176429999999999</v>
          </cell>
          <cell r="AM86" t="str">
            <v>dec</v>
          </cell>
          <cell r="AN86">
            <v>-1</v>
          </cell>
          <cell r="AO86">
            <v>1</v>
          </cell>
          <cell r="AP86">
            <v>-7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-7</v>
          </cell>
        </row>
        <row r="87">
          <cell r="A87" t="str">
            <v>2015NBRPProject Deferrals/ IT</v>
          </cell>
          <cell r="B87" t="str">
            <v>2015N</v>
          </cell>
          <cell r="C87" t="str">
            <v>BRP</v>
          </cell>
          <cell r="D87" t="str">
            <v>Project Deferrals/ IT</v>
          </cell>
          <cell r="E87">
            <v>14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3.6999999999999998E-2</v>
          </cell>
          <cell r="N87">
            <v>6.9000000000000006E-2</v>
          </cell>
          <cell r="O87">
            <v>6.8967999999999998E-3</v>
          </cell>
          <cell r="P87">
            <v>0</v>
          </cell>
          <cell r="Q87">
            <v>7.8864000000000017E-3</v>
          </cell>
          <cell r="R87">
            <v>9.5604999999999996E-3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0.29034369999999998</v>
          </cell>
          <cell r="AM87" t="str">
            <v>dec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2015NBRPFull Regionalization</v>
          </cell>
          <cell r="B88" t="str">
            <v>2015N</v>
          </cell>
          <cell r="C88" t="str">
            <v>BRP</v>
          </cell>
          <cell r="D88" t="str">
            <v>Full Regionalization</v>
          </cell>
          <cell r="E88">
            <v>15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 t="str">
            <v>dec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-1</v>
          </cell>
          <cell r="AT88">
            <v>0</v>
          </cell>
          <cell r="AU88">
            <v>-1</v>
          </cell>
        </row>
        <row r="89">
          <cell r="A89" t="str">
            <v>2016NBRPShop Program</v>
          </cell>
          <cell r="B89" t="str">
            <v>2016N</v>
          </cell>
          <cell r="C89" t="str">
            <v>BRP</v>
          </cell>
          <cell r="D89" t="str">
            <v>Shop Program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-0.28599999999999998</v>
          </cell>
          <cell r="N89">
            <v>0.33800000000000002</v>
          </cell>
          <cell r="O89">
            <v>-5.3310400000000001E-2</v>
          </cell>
          <cell r="P89">
            <v>0</v>
          </cell>
          <cell r="Q89">
            <v>3.8688000000000038E-3</v>
          </cell>
          <cell r="R89">
            <v>-2.2749999999999992E-3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2.8340000000004993E-4</v>
          </cell>
          <cell r="AM89" t="str">
            <v>dec</v>
          </cell>
          <cell r="AN89">
            <v>-4</v>
          </cell>
          <cell r="AO89">
            <v>-6</v>
          </cell>
          <cell r="AP89">
            <v>-3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-13</v>
          </cell>
        </row>
        <row r="90">
          <cell r="A90" t="str">
            <v xml:space="preserve">2016NBRPTransmission Recycling </v>
          </cell>
          <cell r="B90" t="str">
            <v>2016N</v>
          </cell>
          <cell r="C90" t="str">
            <v>BRP</v>
          </cell>
          <cell r="D90" t="str">
            <v xml:space="preserve">Transmission Recycling 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 t="str">
            <v>dec</v>
          </cell>
          <cell r="AN90">
            <v>-4</v>
          </cell>
          <cell r="AO90">
            <v>-6</v>
          </cell>
          <cell r="AP90">
            <v>-3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-13</v>
          </cell>
        </row>
        <row r="91">
          <cell r="A91" t="str">
            <v>2016NBRPHastus</v>
          </cell>
          <cell r="B91" t="str">
            <v>2016N</v>
          </cell>
          <cell r="C91" t="str">
            <v>BRP</v>
          </cell>
          <cell r="D91" t="str">
            <v>Hastus</v>
          </cell>
          <cell r="E91">
            <v>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-5.8999999999999997E-2</v>
          </cell>
          <cell r="N91">
            <v>1.3320000000000001</v>
          </cell>
          <cell r="O91">
            <v>-1.09976E-2</v>
          </cell>
          <cell r="P91">
            <v>0</v>
          </cell>
          <cell r="Q91">
            <v>4.010080000000002E-2</v>
          </cell>
          <cell r="R91">
            <v>0.10328950000000001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1.4053927000000002</v>
          </cell>
          <cell r="AM91" t="str">
            <v>dec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2016NBRPWheelchair Mtce</v>
          </cell>
          <cell r="B92" t="str">
            <v>2016N</v>
          </cell>
          <cell r="C92" t="str">
            <v>BRP</v>
          </cell>
          <cell r="D92" t="str">
            <v>Wheelchair Mtce</v>
          </cell>
          <cell r="E92">
            <v>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5.6000000000000001E-2</v>
          </cell>
          <cell r="N92">
            <v>0</v>
          </cell>
          <cell r="O92">
            <v>1.04384E-2</v>
          </cell>
          <cell r="P92">
            <v>0</v>
          </cell>
          <cell r="Q92">
            <v>4.1664000000000007E-3</v>
          </cell>
          <cell r="R92">
            <v>5.8856000000000004E-3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7.6490400000000014E-2</v>
          </cell>
          <cell r="AM92" t="str">
            <v>dec</v>
          </cell>
          <cell r="AN92">
            <v>0</v>
          </cell>
          <cell r="AO92">
            <v>1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</v>
          </cell>
        </row>
        <row r="93">
          <cell r="A93" t="str">
            <v xml:space="preserve">2016NBRPShifting </v>
          </cell>
          <cell r="B93" t="str">
            <v>2016N</v>
          </cell>
          <cell r="C93" t="str">
            <v>BRP</v>
          </cell>
          <cell r="D93" t="str">
            <v xml:space="preserve">Shifting </v>
          </cell>
          <cell r="E93">
            <v>7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0.37</v>
          </cell>
          <cell r="N93">
            <v>0</v>
          </cell>
          <cell r="O93">
            <v>6.8968000000000002E-2</v>
          </cell>
          <cell r="P93">
            <v>0</v>
          </cell>
          <cell r="Q93">
            <v>2.7528000000000004E-2</v>
          </cell>
          <cell r="R93">
            <v>3.8886999999999998E-2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0.50538300000000003</v>
          </cell>
          <cell r="AM93" t="str">
            <v>dec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2016NBRPPension</v>
          </cell>
          <cell r="B94" t="str">
            <v>2016N</v>
          </cell>
          <cell r="C94" t="str">
            <v>BRP</v>
          </cell>
          <cell r="D94" t="str">
            <v>Pension</v>
          </cell>
          <cell r="E94">
            <v>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 t="str">
            <v>dec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2016NBRPHealth and Welfare</v>
          </cell>
          <cell r="B95" t="str">
            <v>2016N</v>
          </cell>
          <cell r="C95" t="str">
            <v>BRP</v>
          </cell>
          <cell r="D95" t="str">
            <v>Health and Welfare</v>
          </cell>
          <cell r="E95">
            <v>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 t="str">
            <v>dec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2016NBRPRapid Procurement</v>
          </cell>
          <cell r="B96" t="str">
            <v>2016N</v>
          </cell>
          <cell r="C96" t="str">
            <v>BRP</v>
          </cell>
          <cell r="D96" t="str">
            <v>Rapid Procurement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1E-3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1E-3</v>
          </cell>
          <cell r="AM96" t="str">
            <v>dec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2016NBRPAdmin Conolidated</v>
          </cell>
          <cell r="B97" t="str">
            <v>2016N</v>
          </cell>
          <cell r="C97" t="str">
            <v>BRP</v>
          </cell>
          <cell r="D97" t="str">
            <v>Admin Conolidated</v>
          </cell>
          <cell r="E97">
            <v>11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2.0590000000000002</v>
          </cell>
          <cell r="N97">
            <v>0</v>
          </cell>
          <cell r="O97">
            <v>0.38379760000000007</v>
          </cell>
          <cell r="P97">
            <v>0</v>
          </cell>
          <cell r="Q97">
            <v>0.15318960000000004</v>
          </cell>
          <cell r="R97">
            <v>0.21640090000000001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2.8123881000000006</v>
          </cell>
          <cell r="AM97" t="str">
            <v>dec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-5</v>
          </cell>
          <cell r="AU97">
            <v>-5</v>
          </cell>
        </row>
        <row r="98">
          <cell r="A98" t="str">
            <v>2016NBRPAdmin Reduction</v>
          </cell>
          <cell r="B98" t="str">
            <v>2016N</v>
          </cell>
          <cell r="C98" t="str">
            <v>BRP</v>
          </cell>
          <cell r="D98" t="str">
            <v>Admin Reduction</v>
          </cell>
          <cell r="E98">
            <v>12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0.94699999999999995</v>
          </cell>
          <cell r="N98">
            <v>0</v>
          </cell>
          <cell r="O98">
            <v>0.17652080000000001</v>
          </cell>
          <cell r="P98">
            <v>0</v>
          </cell>
          <cell r="Q98">
            <v>7.04568E-2</v>
          </cell>
          <cell r="R98">
            <v>9.9529699999999999E-2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1.2935072999999999</v>
          </cell>
          <cell r="AM98" t="str">
            <v>dec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5</v>
          </cell>
          <cell r="AT98">
            <v>0</v>
          </cell>
          <cell r="AU98">
            <v>5</v>
          </cell>
        </row>
        <row r="99">
          <cell r="A99" t="str">
            <v>2016NBRPStaff Reduction</v>
          </cell>
          <cell r="B99" t="str">
            <v>2016N</v>
          </cell>
          <cell r="C99" t="str">
            <v>BRP</v>
          </cell>
          <cell r="D99" t="str">
            <v>Staff Reduction</v>
          </cell>
          <cell r="E99">
            <v>13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0.17699999999999999</v>
          </cell>
          <cell r="N99">
            <v>0</v>
          </cell>
          <cell r="O99">
            <v>3.2992800000000003E-2</v>
          </cell>
          <cell r="P99">
            <v>0</v>
          </cell>
          <cell r="Q99">
            <v>1.3168800000000001E-2</v>
          </cell>
          <cell r="R99">
            <v>1.86027E-2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0.24176429999999999</v>
          </cell>
          <cell r="AM99" t="str">
            <v>dec</v>
          </cell>
          <cell r="AN99">
            <v>-1</v>
          </cell>
          <cell r="AO99">
            <v>1</v>
          </cell>
          <cell r="AP99">
            <v>-7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-7</v>
          </cell>
        </row>
        <row r="100">
          <cell r="A100" t="str">
            <v>2016NBRPProject Deferrals/ IT</v>
          </cell>
          <cell r="B100" t="str">
            <v>2016N</v>
          </cell>
          <cell r="C100" t="str">
            <v>BRP</v>
          </cell>
          <cell r="D100" t="str">
            <v>Project Deferrals/ IT</v>
          </cell>
          <cell r="E100">
            <v>14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3.6999999999999998E-2</v>
          </cell>
          <cell r="N100">
            <v>6.9000000000000006E-2</v>
          </cell>
          <cell r="O100">
            <v>6.8967999999999998E-3</v>
          </cell>
          <cell r="P100">
            <v>0</v>
          </cell>
          <cell r="Q100">
            <v>7.8864000000000017E-3</v>
          </cell>
          <cell r="R100">
            <v>9.5604999999999996E-3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0.16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0.29034369999999998</v>
          </cell>
          <cell r="AM100" t="str">
            <v>dec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2016NBRPFull Regionalization</v>
          </cell>
          <cell r="B101" t="str">
            <v>2016N</v>
          </cell>
          <cell r="C101" t="str">
            <v>BRP</v>
          </cell>
          <cell r="D101" t="str">
            <v>Full Regionalization</v>
          </cell>
          <cell r="E101">
            <v>15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 t="str">
            <v>dec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-1</v>
          </cell>
          <cell r="AT101">
            <v>0</v>
          </cell>
          <cell r="AU101">
            <v>-1</v>
          </cell>
        </row>
        <row r="102">
          <cell r="A102" t="str">
            <v>2017NBRPShop Program</v>
          </cell>
          <cell r="B102" t="str">
            <v>2017N</v>
          </cell>
          <cell r="C102" t="str">
            <v>BRP</v>
          </cell>
          <cell r="D102" t="str">
            <v>Shop Program</v>
          </cell>
          <cell r="E102">
            <v>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-0.28599999999999998</v>
          </cell>
          <cell r="N102">
            <v>0.33800000000000002</v>
          </cell>
          <cell r="O102">
            <v>-5.3310400000000001E-2</v>
          </cell>
          <cell r="P102">
            <v>0</v>
          </cell>
          <cell r="Q102">
            <v>3.8688000000000038E-3</v>
          </cell>
          <cell r="R102">
            <v>-2.2749999999999992E-3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2.8340000000004993E-4</v>
          </cell>
          <cell r="AM102" t="str">
            <v>dec</v>
          </cell>
          <cell r="AN102">
            <v>-4</v>
          </cell>
          <cell r="AO102">
            <v>-6</v>
          </cell>
          <cell r="AP102">
            <v>-3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-13</v>
          </cell>
        </row>
        <row r="103">
          <cell r="A103" t="str">
            <v xml:space="preserve">2017NBRPTransmission Recycling </v>
          </cell>
          <cell r="B103" t="str">
            <v>2017N</v>
          </cell>
          <cell r="C103" t="str">
            <v>BRP</v>
          </cell>
          <cell r="D103" t="str">
            <v xml:space="preserve">Transmission Recycling </v>
          </cell>
          <cell r="E103">
            <v>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dec</v>
          </cell>
          <cell r="AN103">
            <v>-4</v>
          </cell>
          <cell r="AO103">
            <v>-6</v>
          </cell>
          <cell r="AP103">
            <v>-3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-13</v>
          </cell>
        </row>
        <row r="104">
          <cell r="A104" t="str">
            <v>2017NBRPHastus</v>
          </cell>
          <cell r="B104" t="str">
            <v>2017N</v>
          </cell>
          <cell r="C104" t="str">
            <v>BRP</v>
          </cell>
          <cell r="D104" t="str">
            <v>Hastus</v>
          </cell>
          <cell r="E104">
            <v>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-5.8999999999999997E-2</v>
          </cell>
          <cell r="N104">
            <v>1.3320000000000001</v>
          </cell>
          <cell r="O104">
            <v>-1.09976E-2</v>
          </cell>
          <cell r="P104">
            <v>0</v>
          </cell>
          <cell r="Q104">
            <v>4.010080000000002E-2</v>
          </cell>
          <cell r="R104">
            <v>0.10328950000000001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1.4053927000000002</v>
          </cell>
          <cell r="AM104" t="str">
            <v>dec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2017NBRPWheelchair Mtce</v>
          </cell>
          <cell r="B105" t="str">
            <v>2017N</v>
          </cell>
          <cell r="C105" t="str">
            <v>BRP</v>
          </cell>
          <cell r="D105" t="str">
            <v>Wheelchair Mtce</v>
          </cell>
          <cell r="E105">
            <v>6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5.6000000000000001E-2</v>
          </cell>
          <cell r="N105">
            <v>0</v>
          </cell>
          <cell r="O105">
            <v>1.04384E-2</v>
          </cell>
          <cell r="P105">
            <v>0</v>
          </cell>
          <cell r="Q105">
            <v>4.1664000000000007E-3</v>
          </cell>
          <cell r="R105">
            <v>5.8856000000000004E-3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7.6490400000000014E-2</v>
          </cell>
          <cell r="AM105" t="str">
            <v>dec</v>
          </cell>
          <cell r="AN105">
            <v>0</v>
          </cell>
          <cell r="AO105">
            <v>1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</v>
          </cell>
        </row>
        <row r="106">
          <cell r="A106" t="str">
            <v xml:space="preserve">2017NBRPShifting </v>
          </cell>
          <cell r="B106" t="str">
            <v>2017N</v>
          </cell>
          <cell r="C106" t="str">
            <v>BRP</v>
          </cell>
          <cell r="D106" t="str">
            <v xml:space="preserve">Shifting 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0.37</v>
          </cell>
          <cell r="N106">
            <v>0</v>
          </cell>
          <cell r="O106">
            <v>6.8968000000000002E-2</v>
          </cell>
          <cell r="P106">
            <v>0</v>
          </cell>
          <cell r="Q106">
            <v>2.7528000000000004E-2</v>
          </cell>
          <cell r="R106">
            <v>3.8886999999999998E-2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0.50538300000000003</v>
          </cell>
          <cell r="AM106" t="str">
            <v>dec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2017NBRPPension</v>
          </cell>
          <cell r="B107" t="str">
            <v>2017N</v>
          </cell>
          <cell r="C107" t="str">
            <v>BRP</v>
          </cell>
          <cell r="D107" t="str">
            <v>Pension</v>
          </cell>
          <cell r="E107">
            <v>8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 t="str">
            <v>dec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2017NBRPHealth and Welfare</v>
          </cell>
          <cell r="B108" t="str">
            <v>2017N</v>
          </cell>
          <cell r="C108" t="str">
            <v>BRP</v>
          </cell>
          <cell r="D108" t="str">
            <v>Health and Welfare</v>
          </cell>
          <cell r="E108">
            <v>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 t="str">
            <v>dec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2017NBRPRapid Procurement</v>
          </cell>
          <cell r="B109" t="str">
            <v>2017N</v>
          </cell>
          <cell r="C109" t="str">
            <v>BRP</v>
          </cell>
          <cell r="D109" t="str">
            <v>Rapid Procurement</v>
          </cell>
          <cell r="E109">
            <v>10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1E-3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1E-3</v>
          </cell>
          <cell r="AM109" t="str">
            <v>dec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2017NBRPAdmin Conolidated</v>
          </cell>
          <cell r="B110" t="str">
            <v>2017N</v>
          </cell>
          <cell r="C110" t="str">
            <v>BRP</v>
          </cell>
          <cell r="D110" t="str">
            <v>Admin Conolidated</v>
          </cell>
          <cell r="E110">
            <v>11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2.0590000000000002</v>
          </cell>
          <cell r="N110">
            <v>0</v>
          </cell>
          <cell r="O110">
            <v>0.38379760000000007</v>
          </cell>
          <cell r="P110">
            <v>0</v>
          </cell>
          <cell r="Q110">
            <v>0.15318960000000004</v>
          </cell>
          <cell r="R110">
            <v>0.21640090000000001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2.8123881000000006</v>
          </cell>
          <cell r="AM110" t="str">
            <v>dec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-5</v>
          </cell>
          <cell r="AU110">
            <v>-5</v>
          </cell>
        </row>
        <row r="111">
          <cell r="A111" t="str">
            <v>2017NBRPAdmin Reduction</v>
          </cell>
          <cell r="B111" t="str">
            <v>2017N</v>
          </cell>
          <cell r="C111" t="str">
            <v>BRP</v>
          </cell>
          <cell r="D111" t="str">
            <v>Admin Reduction</v>
          </cell>
          <cell r="E111">
            <v>12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0.94699999999999995</v>
          </cell>
          <cell r="N111">
            <v>0</v>
          </cell>
          <cell r="O111">
            <v>0.17652080000000001</v>
          </cell>
          <cell r="P111">
            <v>0</v>
          </cell>
          <cell r="Q111">
            <v>7.04568E-2</v>
          </cell>
          <cell r="R111">
            <v>9.9529699999999999E-2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1.2935072999999999</v>
          </cell>
          <cell r="AM111" t="str">
            <v>dec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</v>
          </cell>
          <cell r="AT111">
            <v>0</v>
          </cell>
          <cell r="AU111">
            <v>5</v>
          </cell>
        </row>
        <row r="112">
          <cell r="A112" t="str">
            <v>2017NBRPStaff Reduction</v>
          </cell>
          <cell r="B112" t="str">
            <v>2017N</v>
          </cell>
          <cell r="C112" t="str">
            <v>BRP</v>
          </cell>
          <cell r="D112" t="str">
            <v>Staff Reduction</v>
          </cell>
          <cell r="E112">
            <v>13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0.17699999999999999</v>
          </cell>
          <cell r="N112">
            <v>0</v>
          </cell>
          <cell r="O112">
            <v>3.2992800000000003E-2</v>
          </cell>
          <cell r="P112">
            <v>0</v>
          </cell>
          <cell r="Q112">
            <v>1.3168800000000001E-2</v>
          </cell>
          <cell r="R112">
            <v>1.86027E-2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0.24176429999999999</v>
          </cell>
          <cell r="AM112" t="str">
            <v>dec</v>
          </cell>
          <cell r="AN112">
            <v>-1</v>
          </cell>
          <cell r="AO112">
            <v>1</v>
          </cell>
          <cell r="AP112">
            <v>-7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-7</v>
          </cell>
        </row>
        <row r="113">
          <cell r="A113" t="str">
            <v>2017NBRPProject Deferrals/ IT</v>
          </cell>
          <cell r="B113" t="str">
            <v>2017N</v>
          </cell>
          <cell r="C113" t="str">
            <v>BRP</v>
          </cell>
          <cell r="D113" t="str">
            <v>Project Deferrals/ IT</v>
          </cell>
          <cell r="E113">
            <v>14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3.6999999999999998E-2</v>
          </cell>
          <cell r="N113">
            <v>6.9000000000000006E-2</v>
          </cell>
          <cell r="O113">
            <v>6.8967999999999998E-3</v>
          </cell>
          <cell r="P113">
            <v>0</v>
          </cell>
          <cell r="Q113">
            <v>7.8864000000000017E-3</v>
          </cell>
          <cell r="R113">
            <v>9.5604999999999996E-3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0.16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0.29034369999999998</v>
          </cell>
          <cell r="AM113" t="str">
            <v>dec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2017NBRPFull Regionalization</v>
          </cell>
          <cell r="B114" t="str">
            <v>2017N</v>
          </cell>
          <cell r="C114" t="str">
            <v>BRP</v>
          </cell>
          <cell r="D114" t="str">
            <v>Full Regionalization</v>
          </cell>
          <cell r="E114">
            <v>15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dec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-1</v>
          </cell>
          <cell r="AT114">
            <v>0</v>
          </cell>
          <cell r="AU114">
            <v>-1</v>
          </cell>
        </row>
        <row r="115">
          <cell r="A115" t="str">
            <v>2010NAdjustmentsMtce &amp; Oper Contracts</v>
          </cell>
          <cell r="B115" t="str">
            <v>2010N</v>
          </cell>
          <cell r="C115" t="str">
            <v>Adjustments</v>
          </cell>
          <cell r="D115" t="str">
            <v>Mtce &amp; Oper Contracts</v>
          </cell>
          <cell r="E115">
            <v>0.96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dec</v>
          </cell>
        </row>
        <row r="116">
          <cell r="A116" t="str">
            <v>2011NAdjustmentsMtce &amp; Oper Contracts</v>
          </cell>
          <cell r="B116" t="str">
            <v>2011N</v>
          </cell>
          <cell r="C116" t="str">
            <v>Adjustments</v>
          </cell>
          <cell r="D116" t="str">
            <v>Mtce &amp; Oper Contracts</v>
          </cell>
          <cell r="E116">
            <v>1.2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-0.107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-0.107</v>
          </cell>
          <cell r="AM116" t="str">
            <v>inc</v>
          </cell>
        </row>
        <row r="117">
          <cell r="A117" t="str">
            <v>2012NAdjustmentsMtce &amp; Oper Contracts</v>
          </cell>
          <cell r="B117" t="str">
            <v>2012N</v>
          </cell>
          <cell r="C117" t="str">
            <v>Adjustments</v>
          </cell>
          <cell r="D117" t="str">
            <v>Mtce &amp; Oper Contracts</v>
          </cell>
          <cell r="E117">
            <v>2.13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-0.17599999999999999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-0.17599999999999999</v>
          </cell>
          <cell r="AM117" t="str">
            <v>inc</v>
          </cell>
        </row>
        <row r="118">
          <cell r="A118" t="str">
            <v>2013NAdjustmentsMtce &amp; Oper Contracts</v>
          </cell>
          <cell r="B118" t="str">
            <v>2013N</v>
          </cell>
          <cell r="C118" t="str">
            <v>Adjustments</v>
          </cell>
          <cell r="D118" t="str">
            <v>Mtce &amp; Oper Contracts</v>
          </cell>
          <cell r="E118">
            <v>2.09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-0.188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-0.188</v>
          </cell>
          <cell r="AM118" t="str">
            <v>inc</v>
          </cell>
        </row>
        <row r="119">
          <cell r="A119" t="str">
            <v>2014NAdjustmentsMtce &amp; Oper Contracts</v>
          </cell>
          <cell r="B119" t="str">
            <v>2014N</v>
          </cell>
          <cell r="C119" t="str">
            <v>Adjustments</v>
          </cell>
          <cell r="D119" t="str">
            <v>Mtce &amp; Oper Contracts</v>
          </cell>
          <cell r="E119">
            <v>1.74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-0.19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-0.19</v>
          </cell>
          <cell r="AM119" t="str">
            <v>inc</v>
          </cell>
        </row>
        <row r="120">
          <cell r="A120" t="str">
            <v>2015NAdjustmentsMtce &amp; Oper Contracts</v>
          </cell>
          <cell r="B120" t="str">
            <v>2015N</v>
          </cell>
          <cell r="C120" t="str">
            <v>Adjustments</v>
          </cell>
          <cell r="D120" t="str">
            <v>Mtce &amp; Oper Contracts</v>
          </cell>
          <cell r="E120">
            <v>1.95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-0.16400000000000001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-0.16400000000000001</v>
          </cell>
          <cell r="AM120" t="str">
            <v>inc</v>
          </cell>
        </row>
        <row r="121">
          <cell r="A121" t="str">
            <v>2016NAdjustmentsMtce &amp; Oper Contracts</v>
          </cell>
          <cell r="B121" t="str">
            <v>2016N</v>
          </cell>
          <cell r="C121" t="str">
            <v>Adjustments</v>
          </cell>
          <cell r="D121" t="str">
            <v>Mtce &amp; Oper Contracts</v>
          </cell>
          <cell r="E121">
            <v>1.62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-0.14899999999999999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-0.14899999999999999</v>
          </cell>
          <cell r="AM121" t="str">
            <v>inc</v>
          </cell>
        </row>
        <row r="122">
          <cell r="A122" t="str">
            <v>2017NAdjustmentsMtce &amp; Oper Contracts</v>
          </cell>
          <cell r="B122" t="str">
            <v>2017N</v>
          </cell>
          <cell r="C122" t="str">
            <v>Adjustments</v>
          </cell>
          <cell r="D122" t="str">
            <v>Mtce &amp; Oper Contracts</v>
          </cell>
          <cell r="E122">
            <v>1.54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-0.14899999999999999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-0.14899999999999999</v>
          </cell>
          <cell r="AM122" t="str">
            <v>inc</v>
          </cell>
        </row>
        <row r="123">
          <cell r="A123" t="str">
            <v>2010NAdjustmentsProfessional</v>
          </cell>
          <cell r="B123" t="str">
            <v>2010N</v>
          </cell>
          <cell r="C123" t="str">
            <v>Adjustments</v>
          </cell>
          <cell r="D123" t="str">
            <v>Professional</v>
          </cell>
          <cell r="E123">
            <v>0.96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 t="str">
            <v>dec</v>
          </cell>
        </row>
        <row r="124">
          <cell r="A124" t="str">
            <v>2011NAdjustmentsProfessional</v>
          </cell>
          <cell r="B124" t="str">
            <v>2011N</v>
          </cell>
          <cell r="C124" t="str">
            <v>Adjustments</v>
          </cell>
          <cell r="D124" t="str">
            <v>Professional</v>
          </cell>
          <cell r="E124">
            <v>1.2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3.0000000000000001E-3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3.0000000000000001E-3</v>
          </cell>
          <cell r="AM124" t="str">
            <v>dec</v>
          </cell>
        </row>
        <row r="125">
          <cell r="A125" t="str">
            <v>2012NAdjustmentsProfessional</v>
          </cell>
          <cell r="B125" t="str">
            <v>2012N</v>
          </cell>
          <cell r="C125" t="str">
            <v>Adjustments</v>
          </cell>
          <cell r="D125" t="str">
            <v>Professional</v>
          </cell>
          <cell r="E125">
            <v>2.13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1E-3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1E-3</v>
          </cell>
          <cell r="AM125" t="str">
            <v>dec</v>
          </cell>
        </row>
        <row r="126">
          <cell r="A126" t="str">
            <v>2013NAdjustmentsProfessional</v>
          </cell>
          <cell r="B126" t="str">
            <v>2013N</v>
          </cell>
          <cell r="C126" t="str">
            <v>Adjustments</v>
          </cell>
          <cell r="D126" t="str">
            <v>Professional</v>
          </cell>
          <cell r="E126">
            <v>2.09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5.0000000000000001E-3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5.0000000000000001E-3</v>
          </cell>
          <cell r="AM126" t="str">
            <v>dec</v>
          </cell>
        </row>
        <row r="127">
          <cell r="A127" t="str">
            <v>2014NAdjustmentsProfessional</v>
          </cell>
          <cell r="B127" t="str">
            <v>2014N</v>
          </cell>
          <cell r="C127" t="str">
            <v>Adjustments</v>
          </cell>
          <cell r="D127" t="str">
            <v>Professional</v>
          </cell>
          <cell r="E127">
            <v>1.74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5.0000000000000001E-3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5.0000000000000001E-3</v>
          </cell>
          <cell r="AM127" t="str">
            <v>dec</v>
          </cell>
        </row>
        <row r="128">
          <cell r="A128" t="str">
            <v>2015NAdjustmentsProfessional</v>
          </cell>
          <cell r="B128" t="str">
            <v>2015N</v>
          </cell>
          <cell r="C128" t="str">
            <v>Adjustments</v>
          </cell>
          <cell r="D128" t="str">
            <v>Professional</v>
          </cell>
          <cell r="E128">
            <v>1.95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4.0000000000000001E-3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4.0000000000000001E-3</v>
          </cell>
          <cell r="AM128" t="str">
            <v>dec</v>
          </cell>
        </row>
        <row r="129">
          <cell r="A129" t="str">
            <v>2016NAdjustmentsProfessional</v>
          </cell>
          <cell r="B129" t="str">
            <v>2016N</v>
          </cell>
          <cell r="C129" t="str">
            <v>Adjustments</v>
          </cell>
          <cell r="D129" t="str">
            <v>Professional</v>
          </cell>
          <cell r="E129">
            <v>1.62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8.0000000000000002E-3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8.0000000000000002E-3</v>
          </cell>
          <cell r="AM129" t="str">
            <v>dec</v>
          </cell>
        </row>
        <row r="130">
          <cell r="A130" t="str">
            <v>2017NAdjustmentsProfessional</v>
          </cell>
          <cell r="B130" t="str">
            <v>2017N</v>
          </cell>
          <cell r="C130" t="str">
            <v>Adjustments</v>
          </cell>
          <cell r="D130" t="str">
            <v>Professional</v>
          </cell>
          <cell r="E130">
            <v>1.54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7.0000000000000001E-3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7.0000000000000001E-3</v>
          </cell>
          <cell r="AM130" t="str">
            <v>dec</v>
          </cell>
        </row>
        <row r="131">
          <cell r="A131" t="str">
            <v>2010NAdjustmentsFuel</v>
          </cell>
          <cell r="B131" t="str">
            <v>2010N</v>
          </cell>
          <cell r="C131" t="str">
            <v>Adjustments</v>
          </cell>
          <cell r="D131" t="str">
            <v>Fuel</v>
          </cell>
          <cell r="E131">
            <v>0.96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dec</v>
          </cell>
        </row>
        <row r="132">
          <cell r="A132" t="str">
            <v>2011NAdjustmentsFuel</v>
          </cell>
          <cell r="B132" t="str">
            <v>2011N</v>
          </cell>
          <cell r="C132" t="str">
            <v>Adjustments</v>
          </cell>
          <cell r="D132" t="str">
            <v>Fuel</v>
          </cell>
          <cell r="E132">
            <v>1.2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dec</v>
          </cell>
        </row>
        <row r="133">
          <cell r="A133" t="str">
            <v>2012NAdjustmentsFuel</v>
          </cell>
          <cell r="B133" t="str">
            <v>2012N</v>
          </cell>
          <cell r="C133" t="str">
            <v>Adjustments</v>
          </cell>
          <cell r="D133" t="str">
            <v>Fuel</v>
          </cell>
          <cell r="E133">
            <v>2.13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 t="str">
            <v>dec</v>
          </cell>
        </row>
        <row r="134">
          <cell r="A134" t="str">
            <v>2013NAdjustmentsFuel</v>
          </cell>
          <cell r="B134" t="str">
            <v>2013N</v>
          </cell>
          <cell r="C134" t="str">
            <v>Adjustments</v>
          </cell>
          <cell r="D134" t="str">
            <v>Fuel</v>
          </cell>
          <cell r="E134">
            <v>2.09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 t="str">
            <v>dec</v>
          </cell>
        </row>
        <row r="135">
          <cell r="A135" t="str">
            <v>2014NAdjustmentsFuel</v>
          </cell>
          <cell r="B135" t="str">
            <v>2014N</v>
          </cell>
          <cell r="C135" t="str">
            <v>Adjustments</v>
          </cell>
          <cell r="D135" t="str">
            <v>Fuel</v>
          </cell>
          <cell r="E135">
            <v>1.74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 t="str">
            <v>dec</v>
          </cell>
        </row>
        <row r="136">
          <cell r="A136" t="str">
            <v>2015NAdjustmentsFuel</v>
          </cell>
          <cell r="B136" t="str">
            <v>2015N</v>
          </cell>
          <cell r="C136" t="str">
            <v>Adjustments</v>
          </cell>
          <cell r="D136" t="str">
            <v>Fuel</v>
          </cell>
          <cell r="E136">
            <v>1.95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 t="str">
            <v>dec</v>
          </cell>
        </row>
        <row r="137">
          <cell r="A137" t="str">
            <v>2016NAdjustmentsFuel</v>
          </cell>
          <cell r="B137" t="str">
            <v>2016N</v>
          </cell>
          <cell r="C137" t="str">
            <v>Adjustments</v>
          </cell>
          <cell r="D137" t="str">
            <v>Fuel</v>
          </cell>
          <cell r="E137">
            <v>1.62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 t="str">
            <v>dec</v>
          </cell>
        </row>
        <row r="138">
          <cell r="A138" t="str">
            <v>2017NAdjustmentsFuel</v>
          </cell>
          <cell r="B138" t="str">
            <v>2017N</v>
          </cell>
          <cell r="C138" t="str">
            <v>Adjustments</v>
          </cell>
          <cell r="D138" t="str">
            <v>Fuel</v>
          </cell>
          <cell r="E138">
            <v>1.54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 t="str">
            <v>dec</v>
          </cell>
        </row>
        <row r="139">
          <cell r="A139" t="str">
            <v>2010NAdjustmentsOther Business</v>
          </cell>
          <cell r="B139" t="str">
            <v>2010N</v>
          </cell>
          <cell r="C139" t="str">
            <v>Adjustments</v>
          </cell>
          <cell r="D139" t="str">
            <v>Other Business</v>
          </cell>
          <cell r="E139">
            <v>0.96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 t="str">
            <v>dec</v>
          </cell>
        </row>
        <row r="140">
          <cell r="A140" t="str">
            <v>2011NAdjustmentsOther Business</v>
          </cell>
          <cell r="B140" t="str">
            <v>2011N</v>
          </cell>
          <cell r="C140" t="str">
            <v>Adjustments</v>
          </cell>
          <cell r="D140" t="str">
            <v>Other Business</v>
          </cell>
          <cell r="E140">
            <v>1.2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1E-3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1E-3</v>
          </cell>
          <cell r="AM140" t="str">
            <v>dec</v>
          </cell>
        </row>
        <row r="141">
          <cell r="A141" t="str">
            <v>2012NAdjustmentsOther Business</v>
          </cell>
          <cell r="B141" t="str">
            <v>2012N</v>
          </cell>
          <cell r="C141" t="str">
            <v>Adjustments</v>
          </cell>
          <cell r="D141" t="str">
            <v>Other Business</v>
          </cell>
          <cell r="E141">
            <v>2.13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 t="str">
            <v>dec</v>
          </cell>
        </row>
        <row r="142">
          <cell r="A142" t="str">
            <v>2013NAdjustmentsOther Business</v>
          </cell>
          <cell r="B142" t="str">
            <v>2013N</v>
          </cell>
          <cell r="C142" t="str">
            <v>Adjustments</v>
          </cell>
          <cell r="D142" t="str">
            <v>Other Business</v>
          </cell>
          <cell r="E142">
            <v>2.09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1E-3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1E-3</v>
          </cell>
          <cell r="AM142" t="str">
            <v>dec</v>
          </cell>
        </row>
        <row r="143">
          <cell r="A143" t="str">
            <v>2014NAdjustmentsOther Business</v>
          </cell>
          <cell r="B143" t="str">
            <v>2014N</v>
          </cell>
          <cell r="C143" t="str">
            <v>Adjustments</v>
          </cell>
          <cell r="D143" t="str">
            <v>Other Business</v>
          </cell>
          <cell r="E143">
            <v>1.74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1E-3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1E-3</v>
          </cell>
          <cell r="AM143" t="str">
            <v>dec</v>
          </cell>
        </row>
        <row r="144">
          <cell r="A144" t="str">
            <v>2015NAdjustmentsOther Business</v>
          </cell>
          <cell r="B144" t="str">
            <v>2015N</v>
          </cell>
          <cell r="C144" t="str">
            <v>Adjustments</v>
          </cell>
          <cell r="D144" t="str">
            <v>Other Business</v>
          </cell>
          <cell r="E144">
            <v>1.95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1E-3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1E-3</v>
          </cell>
          <cell r="AM144" t="str">
            <v>dec</v>
          </cell>
        </row>
        <row r="145">
          <cell r="A145" t="str">
            <v>2016NAdjustmentsOther Business</v>
          </cell>
          <cell r="B145" t="str">
            <v>2016N</v>
          </cell>
          <cell r="C145" t="str">
            <v>Adjustments</v>
          </cell>
          <cell r="D145" t="str">
            <v>Other Business</v>
          </cell>
          <cell r="E145">
            <v>1.62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1E-3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1E-3</v>
          </cell>
          <cell r="AM145" t="str">
            <v>dec</v>
          </cell>
        </row>
        <row r="146">
          <cell r="A146" t="str">
            <v>2017NAdjustmentsOther Business</v>
          </cell>
          <cell r="B146" t="str">
            <v>2017N</v>
          </cell>
          <cell r="C146" t="str">
            <v>Adjustments</v>
          </cell>
          <cell r="D146" t="str">
            <v>Other Business</v>
          </cell>
          <cell r="E146">
            <v>1.54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1E-3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1E-3</v>
          </cell>
          <cell r="AM146" t="str">
            <v>dec</v>
          </cell>
        </row>
        <row r="147">
          <cell r="A147" t="str">
            <v>2010NAdjustmentsMaterials &amp; Supplies</v>
          </cell>
          <cell r="B147" t="str">
            <v>2010N</v>
          </cell>
          <cell r="C147" t="str">
            <v>Adjustments</v>
          </cell>
          <cell r="D147" t="str">
            <v>Materials &amp; Supplies</v>
          </cell>
          <cell r="E147">
            <v>0.96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 t="str">
            <v>dec</v>
          </cell>
        </row>
        <row r="148">
          <cell r="A148" t="str">
            <v>2011NAdjustmentsMaterials &amp; Supplies</v>
          </cell>
          <cell r="B148" t="str">
            <v>2011N</v>
          </cell>
          <cell r="C148" t="str">
            <v>Adjustments</v>
          </cell>
          <cell r="D148" t="str">
            <v>Materials &amp; Supplies</v>
          </cell>
          <cell r="E148">
            <v>1.2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6.0000000000000001E-3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6.0000000000000001E-3</v>
          </cell>
          <cell r="AM148" t="str">
            <v>dec</v>
          </cell>
        </row>
        <row r="149">
          <cell r="A149" t="str">
            <v>2012NAdjustmentsMaterials &amp; Supplies</v>
          </cell>
          <cell r="B149" t="str">
            <v>2012N</v>
          </cell>
          <cell r="C149" t="str">
            <v>Adjustments</v>
          </cell>
          <cell r="D149" t="str">
            <v>Materials &amp; Supplies</v>
          </cell>
          <cell r="E149">
            <v>2.13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 t="str">
            <v>dec</v>
          </cell>
        </row>
        <row r="150">
          <cell r="A150" t="str">
            <v>2013NAdjustmentsMaterials &amp; Supplies</v>
          </cell>
          <cell r="B150" t="str">
            <v>2013N</v>
          </cell>
          <cell r="C150" t="str">
            <v>Adjustments</v>
          </cell>
          <cell r="D150" t="str">
            <v>Materials &amp; Supplies</v>
          </cell>
          <cell r="E150">
            <v>2.09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1.4999999999999999E-2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1.4999999999999999E-2</v>
          </cell>
          <cell r="AM150" t="str">
            <v>dec</v>
          </cell>
        </row>
        <row r="151">
          <cell r="A151" t="str">
            <v>2014NAdjustmentsMaterials &amp; Supplies</v>
          </cell>
          <cell r="B151" t="str">
            <v>2014N</v>
          </cell>
          <cell r="C151" t="str">
            <v>Adjustments</v>
          </cell>
          <cell r="D151" t="str">
            <v>Materials &amp; Supplies</v>
          </cell>
          <cell r="E151">
            <v>1.74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1.4999999999999999E-2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1.4999999999999999E-2</v>
          </cell>
          <cell r="AM151" t="str">
            <v>dec</v>
          </cell>
        </row>
        <row r="152">
          <cell r="A152" t="str">
            <v>2015NAdjustmentsMaterials &amp; Supplies</v>
          </cell>
          <cell r="B152" t="str">
            <v>2015N</v>
          </cell>
          <cell r="C152" t="str">
            <v>Adjustments</v>
          </cell>
          <cell r="D152" t="str">
            <v>Materials &amp; Supplies</v>
          </cell>
          <cell r="E152">
            <v>1.95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1.4E-2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1.4E-2</v>
          </cell>
          <cell r="AM152" t="str">
            <v>dec</v>
          </cell>
        </row>
        <row r="153">
          <cell r="A153" t="str">
            <v>2016NAdjustmentsMaterials &amp; Supplies</v>
          </cell>
          <cell r="B153" t="str">
            <v>2016N</v>
          </cell>
          <cell r="C153" t="str">
            <v>Adjustments</v>
          </cell>
          <cell r="D153" t="str">
            <v>Materials &amp; Supplies</v>
          </cell>
          <cell r="E153">
            <v>1.62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2.8000000000000001E-2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2.8000000000000001E-2</v>
          </cell>
          <cell r="AM153" t="str">
            <v>dec</v>
          </cell>
        </row>
        <row r="154">
          <cell r="A154" t="str">
            <v>2017NAdjustmentsMaterials &amp; Supplies</v>
          </cell>
          <cell r="B154" t="str">
            <v>2017N</v>
          </cell>
          <cell r="C154" t="str">
            <v>Adjustments</v>
          </cell>
          <cell r="D154" t="str">
            <v>Materials &amp; Supplies</v>
          </cell>
          <cell r="E154">
            <v>1.54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-3.4000000000000002E-2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-3.4000000000000002E-2</v>
          </cell>
          <cell r="AM154" t="str">
            <v>inc</v>
          </cell>
        </row>
        <row r="155">
          <cell r="A155" t="str">
            <v>2010NAABBJuly Service Reductions</v>
          </cell>
          <cell r="B155" t="str">
            <v>2010N</v>
          </cell>
          <cell r="C155" t="str">
            <v>AABB</v>
          </cell>
          <cell r="D155" t="str">
            <v>July Service Reductions</v>
          </cell>
          <cell r="E155">
            <v>0.96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1.2952425269181536</v>
          </cell>
          <cell r="N155">
            <v>0</v>
          </cell>
          <cell r="O155">
            <v>0.24400692718921768</v>
          </cell>
          <cell r="P155">
            <v>0</v>
          </cell>
          <cell r="Q155">
            <v>0.20599999999999999</v>
          </cell>
          <cell r="R155">
            <v>0.13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1.2</v>
          </cell>
          <cell r="X155">
            <v>0</v>
          </cell>
          <cell r="Y155">
            <v>0</v>
          </cell>
          <cell r="Z155">
            <v>0</v>
          </cell>
          <cell r="AA155">
            <v>0.4</v>
          </cell>
          <cell r="AB155">
            <v>0</v>
          </cell>
          <cell r="AC155">
            <v>0.2</v>
          </cell>
          <cell r="AD155">
            <v>0.20100000000000001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3.8762494541073709</v>
          </cell>
          <cell r="AM155" t="str">
            <v>dec</v>
          </cell>
        </row>
        <row r="156">
          <cell r="A156" t="str">
            <v>2011NAABBJuly Service Reductions</v>
          </cell>
          <cell r="B156" t="str">
            <v>2011N</v>
          </cell>
          <cell r="C156" t="str">
            <v>AABB</v>
          </cell>
          <cell r="D156" t="str">
            <v>July Service Reductions</v>
          </cell>
          <cell r="E156">
            <v>1.2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1.454</v>
          </cell>
          <cell r="N156">
            <v>0</v>
          </cell>
          <cell r="O156">
            <v>0.27400000000000002</v>
          </cell>
          <cell r="P156">
            <v>0</v>
          </cell>
          <cell r="Q156">
            <v>0.23200000000000001</v>
          </cell>
          <cell r="R156">
            <v>0.14599999999999999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1.347</v>
          </cell>
          <cell r="X156">
            <v>0</v>
          </cell>
          <cell r="Y156">
            <v>0</v>
          </cell>
          <cell r="Z156">
            <v>0</v>
          </cell>
          <cell r="AA156">
            <v>0.44900000000000001</v>
          </cell>
          <cell r="AB156">
            <v>0</v>
          </cell>
          <cell r="AC156">
            <v>0.22500000000000001</v>
          </cell>
          <cell r="AD156">
            <v>0.224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4.351</v>
          </cell>
          <cell r="AM156" t="str">
            <v>dec</v>
          </cell>
        </row>
        <row r="157">
          <cell r="A157" t="str">
            <v>2012NAABBJuly Service Reductions</v>
          </cell>
          <cell r="B157" t="str">
            <v>2012N</v>
          </cell>
          <cell r="C157" t="str">
            <v>AABB</v>
          </cell>
          <cell r="D157" t="str">
            <v>July Service Reductions</v>
          </cell>
          <cell r="E157">
            <v>2.13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1.4850000000000001</v>
          </cell>
          <cell r="N157">
            <v>0</v>
          </cell>
          <cell r="O157">
            <v>0.28000000000000003</v>
          </cell>
          <cell r="P157">
            <v>0</v>
          </cell>
          <cell r="Q157">
            <v>0.23699999999999999</v>
          </cell>
          <cell r="R157">
            <v>0.15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1.3759999999999999</v>
          </cell>
          <cell r="X157">
            <v>0</v>
          </cell>
          <cell r="Y157">
            <v>0</v>
          </cell>
          <cell r="Z157">
            <v>0</v>
          </cell>
          <cell r="AA157">
            <v>0.45900000000000002</v>
          </cell>
          <cell r="AB157">
            <v>0</v>
          </cell>
          <cell r="AC157">
            <v>0.22900000000000001</v>
          </cell>
          <cell r="AD157">
            <v>0.22900000000000001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4.4450000000000003</v>
          </cell>
          <cell r="AM157" t="str">
            <v>dec</v>
          </cell>
        </row>
        <row r="158">
          <cell r="A158" t="str">
            <v>2013NAABBJuly Service Reductions</v>
          </cell>
          <cell r="B158" t="str">
            <v>2013N</v>
          </cell>
          <cell r="C158" t="str">
            <v>AABB</v>
          </cell>
          <cell r="D158" t="str">
            <v>July Service Reductions</v>
          </cell>
          <cell r="E158">
            <v>2.09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1.518</v>
          </cell>
          <cell r="N158">
            <v>0</v>
          </cell>
          <cell r="O158">
            <v>0.28599999999999998</v>
          </cell>
          <cell r="P158">
            <v>0</v>
          </cell>
          <cell r="Q158">
            <v>0.24199999999999999</v>
          </cell>
          <cell r="R158">
            <v>0.153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1.407</v>
          </cell>
          <cell r="X158">
            <v>0</v>
          </cell>
          <cell r="Y158">
            <v>0</v>
          </cell>
          <cell r="Z158">
            <v>0</v>
          </cell>
          <cell r="AA158">
            <v>0.46899999999999997</v>
          </cell>
          <cell r="AB158">
            <v>0</v>
          </cell>
          <cell r="AC158">
            <v>0.23400000000000001</v>
          </cell>
          <cell r="AD158">
            <v>0.23499999999999999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4.5440000000000005</v>
          </cell>
          <cell r="AM158" t="str">
            <v>dec</v>
          </cell>
        </row>
        <row r="159">
          <cell r="A159" t="str">
            <v>2014NAABBJuly Service Reductions</v>
          </cell>
          <cell r="B159" t="str">
            <v>2014N</v>
          </cell>
          <cell r="C159" t="str">
            <v>AABB</v>
          </cell>
          <cell r="D159" t="str">
            <v>July Service Reductions</v>
          </cell>
          <cell r="E159">
            <v>1.74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1.5469999999999999</v>
          </cell>
          <cell r="N159">
            <v>0</v>
          </cell>
          <cell r="O159">
            <v>0.29099999999999998</v>
          </cell>
          <cell r="P159">
            <v>0</v>
          </cell>
          <cell r="Q159">
            <v>0.246</v>
          </cell>
          <cell r="R159">
            <v>0.156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1.4330000000000001</v>
          </cell>
          <cell r="X159">
            <v>0</v>
          </cell>
          <cell r="Y159">
            <v>0</v>
          </cell>
          <cell r="Z159">
            <v>0</v>
          </cell>
          <cell r="AA159">
            <v>0.47799999999999998</v>
          </cell>
          <cell r="AB159">
            <v>0</v>
          </cell>
          <cell r="AC159">
            <v>0.23899999999999999</v>
          </cell>
          <cell r="AD159">
            <v>0.23899999999999999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4.6289999999999996</v>
          </cell>
          <cell r="AM159" t="str">
            <v>dec</v>
          </cell>
        </row>
        <row r="160">
          <cell r="A160" t="str">
            <v>2015NAABBJuly Service Reductions</v>
          </cell>
          <cell r="B160" t="str">
            <v>2015N</v>
          </cell>
          <cell r="C160" t="str">
            <v>AABB</v>
          </cell>
          <cell r="D160" t="str">
            <v>July Service Reductions</v>
          </cell>
          <cell r="E160">
            <v>1.95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1.5780000000000001</v>
          </cell>
          <cell r="N160">
            <v>0</v>
          </cell>
          <cell r="O160">
            <v>0.29699999999999999</v>
          </cell>
          <cell r="P160">
            <v>0</v>
          </cell>
          <cell r="Q160">
            <v>0.251</v>
          </cell>
          <cell r="R160">
            <v>0.159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1.4630000000000001</v>
          </cell>
          <cell r="X160">
            <v>0</v>
          </cell>
          <cell r="Y160">
            <v>0</v>
          </cell>
          <cell r="Z160">
            <v>0</v>
          </cell>
          <cell r="AA160">
            <v>0.48799999999999999</v>
          </cell>
          <cell r="AB160">
            <v>0</v>
          </cell>
          <cell r="AC160">
            <v>0.24399999999999999</v>
          </cell>
          <cell r="AD160">
            <v>0.24399999999999999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4.7239999999999993</v>
          </cell>
          <cell r="AM160" t="str">
            <v>dec</v>
          </cell>
        </row>
        <row r="161">
          <cell r="A161" t="str">
            <v>2016NAABBJuly Service Reductions</v>
          </cell>
          <cell r="B161" t="str">
            <v>2016N</v>
          </cell>
          <cell r="C161" t="str">
            <v>AABB</v>
          </cell>
          <cell r="D161" t="str">
            <v>July Service Reductions</v>
          </cell>
          <cell r="E161">
            <v>1.62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1.6080000000000001</v>
          </cell>
          <cell r="N161">
            <v>0</v>
          </cell>
          <cell r="O161">
            <v>0.30299999999999999</v>
          </cell>
          <cell r="P161">
            <v>0</v>
          </cell>
          <cell r="Q161">
            <v>0.25600000000000001</v>
          </cell>
          <cell r="R161">
            <v>0.16200000000000001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1.49</v>
          </cell>
          <cell r="X161">
            <v>0</v>
          </cell>
          <cell r="Y161">
            <v>0</v>
          </cell>
          <cell r="Z161">
            <v>0</v>
          </cell>
          <cell r="AA161">
            <v>0.497</v>
          </cell>
          <cell r="AB161">
            <v>0</v>
          </cell>
          <cell r="AC161">
            <v>0.248</v>
          </cell>
          <cell r="AD161">
            <v>0.249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4.8129999999999997</v>
          </cell>
          <cell r="AM161" t="str">
            <v>dec</v>
          </cell>
        </row>
        <row r="162">
          <cell r="A162" t="str">
            <v>2017NAABBJuly Service Reductions</v>
          </cell>
          <cell r="B162" t="str">
            <v>2017N</v>
          </cell>
          <cell r="C162" t="str">
            <v>AABB</v>
          </cell>
          <cell r="D162" t="str">
            <v>July Service Reductions</v>
          </cell>
          <cell r="E162">
            <v>1.54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1.633</v>
          </cell>
          <cell r="N162">
            <v>0</v>
          </cell>
          <cell r="O162">
            <v>0.308</v>
          </cell>
          <cell r="P162">
            <v>0</v>
          </cell>
          <cell r="Q162">
            <v>0.26</v>
          </cell>
          <cell r="R162">
            <v>0.16400000000000001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1.5129999999999999</v>
          </cell>
          <cell r="X162">
            <v>0</v>
          </cell>
          <cell r="Y162">
            <v>0</v>
          </cell>
          <cell r="Z162">
            <v>0</v>
          </cell>
          <cell r="AA162">
            <v>0.504</v>
          </cell>
          <cell r="AB162">
            <v>0</v>
          </cell>
          <cell r="AC162">
            <v>0.252</v>
          </cell>
          <cell r="AD162">
            <v>0.253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4.8869999999999996</v>
          </cell>
          <cell r="AM162" t="str">
            <v>dec</v>
          </cell>
        </row>
        <row r="163">
          <cell r="A163" t="str">
            <v>2010NAABBGeneric AABB - Expense</v>
          </cell>
          <cell r="B163" t="str">
            <v>2010N</v>
          </cell>
          <cell r="C163" t="str">
            <v>AABB</v>
          </cell>
          <cell r="D163" t="str">
            <v>Generic AABB - Expense</v>
          </cell>
          <cell r="E163">
            <v>0.96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-3.8759999999999999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-3.8759999999999999</v>
          </cell>
          <cell r="AM163" t="str">
            <v>inc</v>
          </cell>
        </row>
        <row r="164">
          <cell r="A164" t="str">
            <v>2011NAABBGeneric AABB - Expense</v>
          </cell>
          <cell r="B164" t="str">
            <v>2011N</v>
          </cell>
          <cell r="C164" t="str">
            <v>AABB</v>
          </cell>
          <cell r="D164" t="str">
            <v>Generic AABB - Expense</v>
          </cell>
          <cell r="E164">
            <v>1.2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-4.351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-4.351</v>
          </cell>
          <cell r="AM164" t="str">
            <v>inc</v>
          </cell>
        </row>
        <row r="165">
          <cell r="A165" t="str">
            <v>2012NAABBGeneric AABB - Expense</v>
          </cell>
          <cell r="B165" t="str">
            <v>2012N</v>
          </cell>
          <cell r="C165" t="str">
            <v>AABB</v>
          </cell>
          <cell r="D165" t="str">
            <v>Generic AABB - Expense</v>
          </cell>
          <cell r="E165">
            <v>2.13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-4.4450000000000003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-4.4450000000000003</v>
          </cell>
          <cell r="AM165" t="str">
            <v>inc</v>
          </cell>
        </row>
        <row r="166">
          <cell r="A166" t="str">
            <v>2013NAABBGeneric AABB - Expense</v>
          </cell>
          <cell r="B166" t="str">
            <v>2013N</v>
          </cell>
          <cell r="C166" t="str">
            <v>AABB</v>
          </cell>
          <cell r="D166" t="str">
            <v>Generic AABB - Expense</v>
          </cell>
          <cell r="E166">
            <v>2.09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-4.5439999999999996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-4.5439999999999996</v>
          </cell>
          <cell r="AM166" t="str">
            <v>inc</v>
          </cell>
        </row>
        <row r="167">
          <cell r="A167" t="str">
            <v>2014NAABBGeneric AABB - Expense</v>
          </cell>
          <cell r="B167" t="str">
            <v>2014N</v>
          </cell>
          <cell r="C167" t="str">
            <v>AABB</v>
          </cell>
          <cell r="D167" t="str">
            <v>Generic AABB - Expense</v>
          </cell>
          <cell r="E167">
            <v>1.74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-4.6289999999999996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-4.6289999999999996</v>
          </cell>
          <cell r="AM167" t="str">
            <v>inc</v>
          </cell>
        </row>
        <row r="168">
          <cell r="A168" t="str">
            <v>2015NAABBGeneric AABB - Expense</v>
          </cell>
          <cell r="B168" t="str">
            <v>2015N</v>
          </cell>
          <cell r="C168" t="str">
            <v>AABB</v>
          </cell>
          <cell r="D168" t="str">
            <v>Generic AABB - Expense</v>
          </cell>
          <cell r="E168">
            <v>1.95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-4.7240000000000002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-4.7240000000000002</v>
          </cell>
          <cell r="AM168" t="str">
            <v>inc</v>
          </cell>
        </row>
        <row r="169">
          <cell r="A169" t="str">
            <v>2016NAABBGeneric AABB - Expense</v>
          </cell>
          <cell r="B169" t="str">
            <v>2016N</v>
          </cell>
          <cell r="C169" t="str">
            <v>AABB</v>
          </cell>
          <cell r="D169" t="str">
            <v>Generic AABB - Expense</v>
          </cell>
          <cell r="E169">
            <v>1.62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-4.8129999999999997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-4.8129999999999997</v>
          </cell>
          <cell r="AM169" t="str">
            <v>inc</v>
          </cell>
        </row>
        <row r="170">
          <cell r="A170" t="str">
            <v>2017NAABBGeneric AABB - Expense</v>
          </cell>
          <cell r="B170" t="str">
            <v>2017N</v>
          </cell>
          <cell r="C170" t="str">
            <v>AABB</v>
          </cell>
          <cell r="D170" t="str">
            <v>Generic AABB - Expense</v>
          </cell>
          <cell r="E170">
            <v>1.54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-4.8869999999999996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-4.8869999999999996</v>
          </cell>
          <cell r="AM170" t="str">
            <v>inc</v>
          </cell>
        </row>
        <row r="171">
          <cell r="A171" t="str">
            <v>2010NAABBGeneric AABB - Revenue</v>
          </cell>
          <cell r="B171" t="str">
            <v>2010N</v>
          </cell>
          <cell r="C171" t="str">
            <v>AABB</v>
          </cell>
          <cell r="D171" t="str">
            <v>Generic AABB - Revenue</v>
          </cell>
          <cell r="E171">
            <v>0.96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-0.43019999999999997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0.43019999999999997</v>
          </cell>
          <cell r="AM171" t="str">
            <v>dec</v>
          </cell>
        </row>
        <row r="172">
          <cell r="A172" t="str">
            <v>2011NAABBGeneric AABB - Revenue</v>
          </cell>
          <cell r="B172" t="str">
            <v>2011N</v>
          </cell>
          <cell r="C172" t="str">
            <v>AABB</v>
          </cell>
          <cell r="D172" t="str">
            <v>Generic AABB - Revenue</v>
          </cell>
          <cell r="E172">
            <v>1.2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-0.86039999999999994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0.86039999999999994</v>
          </cell>
          <cell r="AM172" t="str">
            <v>dec</v>
          </cell>
        </row>
        <row r="173">
          <cell r="A173" t="str">
            <v>2012NAABBGeneric AABB - Revenue</v>
          </cell>
          <cell r="B173" t="str">
            <v>2012N</v>
          </cell>
          <cell r="C173" t="str">
            <v>AABB</v>
          </cell>
          <cell r="D173" t="str">
            <v>Generic AABB - Revenue</v>
          </cell>
          <cell r="E173">
            <v>2.13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-0.87898463999999998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0.87898463999999998</v>
          </cell>
          <cell r="AM173" t="str">
            <v>dec</v>
          </cell>
        </row>
        <row r="174">
          <cell r="A174" t="str">
            <v>2013NAABBGeneric AABB - Revenue</v>
          </cell>
          <cell r="B174" t="str">
            <v>2013N</v>
          </cell>
          <cell r="C174" t="str">
            <v>AABB</v>
          </cell>
          <cell r="D174" t="str">
            <v>Generic AABB - Revenue</v>
          </cell>
          <cell r="E174">
            <v>2.09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-0.89920128671999999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0.89920128671999999</v>
          </cell>
          <cell r="AM174" t="str">
            <v>dec</v>
          </cell>
        </row>
        <row r="175">
          <cell r="A175" t="str">
            <v>2014NAABBGeneric AABB - Revenue</v>
          </cell>
          <cell r="B175" t="str">
            <v>2014N</v>
          </cell>
          <cell r="C175" t="str">
            <v>AABB</v>
          </cell>
          <cell r="D175" t="str">
            <v>Generic AABB - Revenue</v>
          </cell>
          <cell r="E175">
            <v>1.74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-0.91664579168236793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0.91664579168236793</v>
          </cell>
          <cell r="AM175" t="str">
            <v>dec</v>
          </cell>
        </row>
        <row r="176">
          <cell r="A176" t="str">
            <v>2015NAABBGeneric AABB - Revenue</v>
          </cell>
          <cell r="B176" t="str">
            <v>2015N</v>
          </cell>
          <cell r="C176" t="str">
            <v>AABB</v>
          </cell>
          <cell r="D176" t="str">
            <v>Generic AABB - Revenue</v>
          </cell>
          <cell r="E176">
            <v>1.95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-0.93607868246603421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0.93607868246603421</v>
          </cell>
          <cell r="AM176" t="str">
            <v>dec</v>
          </cell>
        </row>
        <row r="177">
          <cell r="A177" t="str">
            <v>2016NAABBGeneric AABB - Revenue</v>
          </cell>
          <cell r="B177" t="str">
            <v>2016N</v>
          </cell>
          <cell r="C177" t="str">
            <v>AABB</v>
          </cell>
          <cell r="D177" t="str">
            <v>Generic AABB - Revenue</v>
          </cell>
          <cell r="E177">
            <v>1.62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-0.95423860890587531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0.95423860890587531</v>
          </cell>
          <cell r="AM177" t="str">
            <v>dec</v>
          </cell>
        </row>
        <row r="178">
          <cell r="A178" t="str">
            <v>2017NAABBGeneric AABB - Revenue</v>
          </cell>
          <cell r="B178" t="str">
            <v>2017N</v>
          </cell>
          <cell r="C178" t="str">
            <v>AABB</v>
          </cell>
          <cell r="D178" t="str">
            <v>Generic AABB - Revenue</v>
          </cell>
          <cell r="E178">
            <v>1.54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-0.96893388348302589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0.96893388348302589</v>
          </cell>
          <cell r="AM178" t="str">
            <v>dec</v>
          </cell>
        </row>
        <row r="179">
          <cell r="A179" t="str">
            <v>2010RAdjustmentsMtce &amp; Oper Contracts</v>
          </cell>
          <cell r="B179" t="str">
            <v>2010R</v>
          </cell>
          <cell r="C179" t="str">
            <v>Adjustments</v>
          </cell>
          <cell r="D179" t="str">
            <v>Mtce &amp; Oper Contracts</v>
          </cell>
          <cell r="E179">
            <v>0.96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 t="str">
            <v>dec</v>
          </cell>
        </row>
        <row r="180">
          <cell r="A180" t="str">
            <v>2011RAdjustmentsMtce &amp; Oper Contracts</v>
          </cell>
          <cell r="B180" t="str">
            <v>2011R</v>
          </cell>
          <cell r="C180" t="str">
            <v>Adjustments</v>
          </cell>
          <cell r="D180" t="str">
            <v>Mtce &amp; Oper Contracts</v>
          </cell>
          <cell r="E180">
            <v>1.2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 t="str">
            <v>dec</v>
          </cell>
        </row>
        <row r="181">
          <cell r="A181" t="str">
            <v>2012RAdjustmentsMtce &amp; Oper Contracts</v>
          </cell>
          <cell r="B181" t="str">
            <v>2012R</v>
          </cell>
          <cell r="C181" t="str">
            <v>Adjustments</v>
          </cell>
          <cell r="D181" t="str">
            <v>Mtce &amp; Oper Contracts</v>
          </cell>
          <cell r="E181">
            <v>2.13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 t="str">
            <v>dec</v>
          </cell>
        </row>
        <row r="182">
          <cell r="A182" t="str">
            <v>2013RAdjustmentsMtce &amp; Oper Contracts</v>
          </cell>
          <cell r="B182" t="str">
            <v>2013R</v>
          </cell>
          <cell r="C182" t="str">
            <v>Adjustments</v>
          </cell>
          <cell r="D182" t="str">
            <v>Mtce &amp; Oper Contracts</v>
          </cell>
          <cell r="E182">
            <v>2.09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 t="str">
            <v>dec</v>
          </cell>
        </row>
        <row r="183">
          <cell r="A183" t="str">
            <v>2014RAdjustmentsMtce &amp; Oper Contracts</v>
          </cell>
          <cell r="B183" t="str">
            <v>2014R</v>
          </cell>
          <cell r="C183" t="str">
            <v>Adjustments</v>
          </cell>
          <cell r="D183" t="str">
            <v>Mtce &amp; Oper Contracts</v>
          </cell>
          <cell r="E183">
            <v>1.74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 t="str">
            <v>dec</v>
          </cell>
        </row>
        <row r="184">
          <cell r="A184" t="str">
            <v>2015RAdjustmentsMtce &amp; Oper Contracts</v>
          </cell>
          <cell r="B184" t="str">
            <v>2015R</v>
          </cell>
          <cell r="C184" t="str">
            <v>Adjustments</v>
          </cell>
          <cell r="D184" t="str">
            <v>Mtce &amp; Oper Contracts</v>
          </cell>
          <cell r="E184">
            <v>1.95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 t="str">
            <v>dec</v>
          </cell>
        </row>
        <row r="185">
          <cell r="A185" t="str">
            <v>2016RAdjustmentsMtce &amp; Oper Contracts</v>
          </cell>
          <cell r="B185" t="str">
            <v>2016R</v>
          </cell>
          <cell r="C185" t="str">
            <v>Adjustments</v>
          </cell>
          <cell r="D185" t="str">
            <v>Mtce &amp; Oper Contracts</v>
          </cell>
          <cell r="E185">
            <v>1.62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 t="str">
            <v>dec</v>
          </cell>
        </row>
        <row r="186">
          <cell r="A186" t="str">
            <v>2017RAdjustmentsMtce &amp; Oper Contracts</v>
          </cell>
          <cell r="B186" t="str">
            <v>2017R</v>
          </cell>
          <cell r="C186" t="str">
            <v>Adjustments</v>
          </cell>
          <cell r="D186" t="str">
            <v>Mtce &amp; Oper Contracts</v>
          </cell>
          <cell r="E186">
            <v>1.54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 t="str">
            <v>dec</v>
          </cell>
        </row>
        <row r="187">
          <cell r="A187" t="str">
            <v>2010NAdj - groupTotal Labor adj</v>
          </cell>
          <cell r="B187" t="str">
            <v>2010N</v>
          </cell>
          <cell r="C187" t="str">
            <v>Adj - group</v>
          </cell>
          <cell r="D187" t="str">
            <v>Total Labor adj</v>
          </cell>
          <cell r="E187">
            <v>0.96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 t="str">
            <v>dec</v>
          </cell>
        </row>
        <row r="188">
          <cell r="A188" t="str">
            <v>2011NAdj - groupTotal Labor adj</v>
          </cell>
          <cell r="B188" t="str">
            <v>2011N</v>
          </cell>
          <cell r="C188" t="str">
            <v>Adj - group</v>
          </cell>
          <cell r="D188" t="str">
            <v>Total Labor adj</v>
          </cell>
          <cell r="E188">
            <v>1.2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-0.19800000000000001</v>
          </cell>
          <cell r="N188">
            <v>0.12293130999999935</v>
          </cell>
          <cell r="O188">
            <v>0</v>
          </cell>
          <cell r="P188">
            <v>0</v>
          </cell>
          <cell r="Q188">
            <v>0.16217554999999972</v>
          </cell>
          <cell r="R188">
            <v>-0.61118207000000169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-0.19800000000000001</v>
          </cell>
          <cell r="AM188" t="str">
            <v>inc</v>
          </cell>
        </row>
        <row r="189">
          <cell r="A189" t="str">
            <v>2012NAdj - groupTotal Labor adj</v>
          </cell>
          <cell r="B189" t="str">
            <v>2012N</v>
          </cell>
          <cell r="C189" t="str">
            <v>Adj - group</v>
          </cell>
          <cell r="D189" t="str">
            <v>Total Labor adj</v>
          </cell>
          <cell r="E189">
            <v>2.13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0.182</v>
          </cell>
          <cell r="N189">
            <v>0.13773590872400021</v>
          </cell>
          <cell r="O189">
            <v>0</v>
          </cell>
          <cell r="P189">
            <v>0</v>
          </cell>
          <cell r="Q189">
            <v>0.27349113122000013</v>
          </cell>
          <cell r="R189">
            <v>-0.36387498422800224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0.182</v>
          </cell>
          <cell r="AM189" t="str">
            <v>dec</v>
          </cell>
        </row>
        <row r="190">
          <cell r="A190" t="str">
            <v>2013NAdj - groupTotal Labor adj</v>
          </cell>
          <cell r="B190" t="str">
            <v>2013N</v>
          </cell>
          <cell r="C190" t="str">
            <v>Adj - group</v>
          </cell>
          <cell r="D190" t="str">
            <v>Total Labor adj</v>
          </cell>
          <cell r="E190">
            <v>2.09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5.1999999999999998E-2</v>
          </cell>
          <cell r="N190">
            <v>0.14594572126196947</v>
          </cell>
          <cell r="O190">
            <v>0</v>
          </cell>
          <cell r="P190">
            <v>0</v>
          </cell>
          <cell r="Q190">
            <v>0.38142635029688776</v>
          </cell>
          <cell r="R190">
            <v>-0.59992763390625203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5.1999999999999998E-2</v>
          </cell>
          <cell r="AM190" t="str">
            <v>dec</v>
          </cell>
        </row>
        <row r="191">
          <cell r="A191" t="str">
            <v>2014NAdj - groupTotal Labor adj</v>
          </cell>
          <cell r="B191" t="str">
            <v>2014N</v>
          </cell>
          <cell r="C191" t="str">
            <v>Adj - group</v>
          </cell>
          <cell r="D191" t="str">
            <v>Total Labor adj</v>
          </cell>
          <cell r="E191">
            <v>1.74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-2.7E-2</v>
          </cell>
          <cell r="N191">
            <v>0.13591099226421921</v>
          </cell>
          <cell r="O191">
            <v>0</v>
          </cell>
          <cell r="P191">
            <v>0</v>
          </cell>
          <cell r="Q191">
            <v>0.46655041838306399</v>
          </cell>
          <cell r="R191">
            <v>-0.42077092869150157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-2.7E-2</v>
          </cell>
          <cell r="AM191" t="str">
            <v>inc</v>
          </cell>
        </row>
        <row r="192">
          <cell r="A192" t="str">
            <v>2015NAdj - groupTotal Labor adj</v>
          </cell>
          <cell r="B192" t="str">
            <v>2015N</v>
          </cell>
          <cell r="C192" t="str">
            <v>Adj - group</v>
          </cell>
          <cell r="D192" t="str">
            <v>Total Labor adj</v>
          </cell>
          <cell r="E192">
            <v>1.95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-0.23519461168950784</v>
          </cell>
          <cell r="N192">
            <v>0.15006754090331587</v>
          </cell>
          <cell r="O192">
            <v>0</v>
          </cell>
          <cell r="P192">
            <v>0</v>
          </cell>
          <cell r="Q192">
            <v>0.57209786708543131</v>
          </cell>
          <cell r="R192">
            <v>-0.64525096400828374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 t="str">
            <v>dec</v>
          </cell>
        </row>
        <row r="193">
          <cell r="A193" t="str">
            <v>2016NAdj - groupTotal Labor adj</v>
          </cell>
          <cell r="B193" t="str">
            <v>2016N</v>
          </cell>
          <cell r="C193" t="str">
            <v>Adj - group</v>
          </cell>
          <cell r="D193" t="str">
            <v>Total Labor adj</v>
          </cell>
          <cell r="E193">
            <v>1.62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-0.43106105961264518</v>
          </cell>
          <cell r="N193">
            <v>0.19335694575410578</v>
          </cell>
          <cell r="O193">
            <v>0</v>
          </cell>
          <cell r="P193">
            <v>0</v>
          </cell>
          <cell r="Q193">
            <v>0.65901510272080888</v>
          </cell>
          <cell r="R193">
            <v>-0.48644338405965648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 t="str">
            <v>dec</v>
          </cell>
        </row>
        <row r="194">
          <cell r="A194" t="str">
            <v>2017NAdj - groupTotal Labor adj</v>
          </cell>
          <cell r="B194" t="str">
            <v>2017N</v>
          </cell>
          <cell r="C194" t="str">
            <v>Adj - group</v>
          </cell>
          <cell r="D194" t="str">
            <v>Total Labor adj</v>
          </cell>
          <cell r="E194">
            <v>1.54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-0.86009852965257494</v>
          </cell>
          <cell r="N194">
            <v>0.15904417022579231</v>
          </cell>
          <cell r="O194">
            <v>0</v>
          </cell>
          <cell r="P194">
            <v>0</v>
          </cell>
          <cell r="Q194">
            <v>0.6349550168574023</v>
          </cell>
          <cell r="R194">
            <v>-0.5422184064480966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 t="str">
            <v>dec</v>
          </cell>
        </row>
        <row r="195">
          <cell r="A195" t="str">
            <v>2010NRate ChangeRevenue</v>
          </cell>
          <cell r="B195" t="str">
            <v>2010N</v>
          </cell>
          <cell r="C195" t="str">
            <v>Rate Change</v>
          </cell>
          <cell r="D195" t="str">
            <v>Revenue</v>
          </cell>
          <cell r="E195">
            <v>0.96</v>
          </cell>
          <cell r="F195">
            <v>0.43019999999999997</v>
          </cell>
          <cell r="G195">
            <v>0</v>
          </cell>
          <cell r="H195">
            <v>0.28699999999999998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-0.43019999999999997</v>
          </cell>
          <cell r="AM195" t="str">
            <v>inc</v>
          </cell>
        </row>
        <row r="196">
          <cell r="A196" t="str">
            <v>2011NRate ChangeRevenue</v>
          </cell>
          <cell r="B196" t="str">
            <v>2011N</v>
          </cell>
          <cell r="C196" t="str">
            <v>Rate Change</v>
          </cell>
          <cell r="D196" t="str">
            <v>Revenue</v>
          </cell>
          <cell r="E196">
            <v>1.2</v>
          </cell>
          <cell r="F196">
            <v>0.86039999999999994</v>
          </cell>
          <cell r="G196">
            <v>0</v>
          </cell>
          <cell r="H196">
            <v>0.28699999999999998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-0.86039999999999994</v>
          </cell>
          <cell r="AM196" t="str">
            <v>inc</v>
          </cell>
        </row>
        <row r="197">
          <cell r="A197" t="str">
            <v>2012NRate ChangeRevenue</v>
          </cell>
          <cell r="B197" t="str">
            <v>2012N</v>
          </cell>
          <cell r="C197" t="str">
            <v>Rate Change</v>
          </cell>
          <cell r="D197" t="str">
            <v>Revenue</v>
          </cell>
          <cell r="E197">
            <v>2.13</v>
          </cell>
          <cell r="F197">
            <v>0.87898463999999998</v>
          </cell>
          <cell r="G197">
            <v>0</v>
          </cell>
          <cell r="H197">
            <v>0.28699999999999998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-0.87898463999999998</v>
          </cell>
          <cell r="AM197" t="str">
            <v>inc</v>
          </cell>
        </row>
        <row r="198">
          <cell r="A198" t="str">
            <v>2013NRate ChangeRevenue</v>
          </cell>
          <cell r="B198" t="str">
            <v>2013N</v>
          </cell>
          <cell r="C198" t="str">
            <v>Rate Change</v>
          </cell>
          <cell r="D198" t="str">
            <v>Revenue</v>
          </cell>
          <cell r="E198">
            <v>2.09</v>
          </cell>
          <cell r="F198">
            <v>0.89920128671999999</v>
          </cell>
          <cell r="G198">
            <v>0</v>
          </cell>
          <cell r="H198">
            <v>0.28699999999999998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-0.89920128671999999</v>
          </cell>
          <cell r="AM198" t="str">
            <v>inc</v>
          </cell>
        </row>
        <row r="199">
          <cell r="A199" t="str">
            <v>2014NRate ChangeRevenue</v>
          </cell>
          <cell r="B199" t="str">
            <v>2014N</v>
          </cell>
          <cell r="C199" t="str">
            <v>Rate Change</v>
          </cell>
          <cell r="D199" t="str">
            <v>Revenue</v>
          </cell>
          <cell r="E199">
            <v>1.74</v>
          </cell>
          <cell r="F199">
            <v>0.91664579168236793</v>
          </cell>
          <cell r="G199">
            <v>0</v>
          </cell>
          <cell r="H199">
            <v>0.28699999999999998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-0.91664579168236793</v>
          </cell>
          <cell r="AM199" t="str">
            <v>inc</v>
          </cell>
        </row>
        <row r="200">
          <cell r="A200" t="str">
            <v>2015NRate ChangeRevenue</v>
          </cell>
          <cell r="B200" t="str">
            <v>2015N</v>
          </cell>
          <cell r="C200" t="str">
            <v>Rate Change</v>
          </cell>
          <cell r="D200" t="str">
            <v>Revenue</v>
          </cell>
          <cell r="E200">
            <v>1.95</v>
          </cell>
          <cell r="F200">
            <v>0.93607868246603421</v>
          </cell>
          <cell r="G200">
            <v>0</v>
          </cell>
          <cell r="H200">
            <v>0.28699999999999998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-0.93607868246603421</v>
          </cell>
          <cell r="AM200" t="str">
            <v>inc</v>
          </cell>
        </row>
        <row r="201">
          <cell r="A201" t="str">
            <v>2016NRate ChangeRevenue</v>
          </cell>
          <cell r="B201" t="str">
            <v>2016N</v>
          </cell>
          <cell r="C201" t="str">
            <v>Rate Change</v>
          </cell>
          <cell r="D201" t="str">
            <v>Revenue</v>
          </cell>
          <cell r="E201">
            <v>1.62</v>
          </cell>
          <cell r="F201">
            <v>0.95423860890587531</v>
          </cell>
          <cell r="G201">
            <v>0</v>
          </cell>
          <cell r="H201">
            <v>0.28699999999999998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-0.95423860890587531</v>
          </cell>
          <cell r="AM201" t="str">
            <v>inc</v>
          </cell>
        </row>
        <row r="202">
          <cell r="A202" t="str">
            <v>2017NRate ChangeRevenue</v>
          </cell>
          <cell r="B202" t="str">
            <v>2017N</v>
          </cell>
          <cell r="C202" t="str">
            <v>Rate Change</v>
          </cell>
          <cell r="D202" t="str">
            <v>Revenue</v>
          </cell>
          <cell r="E202">
            <v>1.54</v>
          </cell>
          <cell r="F202">
            <v>0.96893388348302589</v>
          </cell>
          <cell r="G202">
            <v>0</v>
          </cell>
          <cell r="H202">
            <v>0.28699999999999998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-0.96893388348302589</v>
          </cell>
          <cell r="AM202" t="str">
            <v>inc</v>
          </cell>
        </row>
        <row r="203">
          <cell r="A203" t="str">
            <v>2010NAdustmentsVoluntary Severence Cost</v>
          </cell>
          <cell r="B203" t="str">
            <v>2010N</v>
          </cell>
          <cell r="C203" t="str">
            <v>Adustments</v>
          </cell>
          <cell r="D203" t="str">
            <v>Voluntary Severence Cost</v>
          </cell>
          <cell r="E203">
            <v>0.96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-0.76900000000000013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-0.76900000000000013</v>
          </cell>
          <cell r="AM203" t="str">
            <v>inc</v>
          </cell>
        </row>
        <row r="204">
          <cell r="A204" t="str">
            <v>2011NAdustmentsVoluntary Severence Cost</v>
          </cell>
          <cell r="B204" t="str">
            <v>2011N</v>
          </cell>
          <cell r="C204" t="str">
            <v>Adustments</v>
          </cell>
          <cell r="D204" t="str">
            <v>Voluntary Severence Cost</v>
          </cell>
          <cell r="E204">
            <v>1.2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 t="str">
            <v>dec</v>
          </cell>
        </row>
        <row r="205">
          <cell r="A205" t="str">
            <v>2012NAdustmentsVoluntary Severence Cost</v>
          </cell>
          <cell r="B205" t="str">
            <v>2012N</v>
          </cell>
          <cell r="C205" t="str">
            <v>Adustments</v>
          </cell>
          <cell r="D205" t="str">
            <v>Voluntary Severence Cost</v>
          </cell>
          <cell r="E205">
            <v>2.13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 t="str">
            <v>dec</v>
          </cell>
        </row>
        <row r="206">
          <cell r="A206" t="str">
            <v>2013NAdustmentsVoluntary Severence Cost</v>
          </cell>
          <cell r="B206" t="str">
            <v>2013N</v>
          </cell>
          <cell r="C206" t="str">
            <v>Adustments</v>
          </cell>
          <cell r="D206" t="str">
            <v>Voluntary Severence Cost</v>
          </cell>
          <cell r="E206">
            <v>2.09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 t="str">
            <v>dec</v>
          </cell>
        </row>
        <row r="207">
          <cell r="A207" t="str">
            <v>2014NAdustmentsVoluntary Severence Cost</v>
          </cell>
          <cell r="B207" t="str">
            <v>2014N</v>
          </cell>
          <cell r="C207" t="str">
            <v>Adustments</v>
          </cell>
          <cell r="D207" t="str">
            <v>Voluntary Severence Cost</v>
          </cell>
          <cell r="E207">
            <v>1.74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 t="str">
            <v>dec</v>
          </cell>
        </row>
        <row r="208">
          <cell r="A208" t="str">
            <v>2015NAdustmentsVoluntary Severence Cost</v>
          </cell>
          <cell r="B208" t="str">
            <v>2015N</v>
          </cell>
          <cell r="C208" t="str">
            <v>Adustments</v>
          </cell>
          <cell r="D208" t="str">
            <v>Voluntary Severence Cost</v>
          </cell>
          <cell r="E208">
            <v>1.95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 t="str">
            <v>dec</v>
          </cell>
        </row>
        <row r="209">
          <cell r="A209" t="str">
            <v>2016NAdustmentsVoluntary Severence Cost</v>
          </cell>
          <cell r="B209" t="str">
            <v>2016N</v>
          </cell>
          <cell r="C209" t="str">
            <v>Adustments</v>
          </cell>
          <cell r="D209" t="str">
            <v>Voluntary Severence Cost</v>
          </cell>
          <cell r="E209">
            <v>1.62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 t="str">
            <v>dec</v>
          </cell>
        </row>
        <row r="210">
          <cell r="A210" t="str">
            <v>2017NAdustmentsVoluntary Severence Cost</v>
          </cell>
          <cell r="B210" t="str">
            <v>2017N</v>
          </cell>
          <cell r="C210" t="str">
            <v>Adustments</v>
          </cell>
          <cell r="D210" t="str">
            <v>Voluntary Severence Cost</v>
          </cell>
          <cell r="E210">
            <v>1.54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 t="str">
            <v>dec</v>
          </cell>
        </row>
        <row r="211">
          <cell r="A211" t="str">
            <v>2010NRate ChangeFuel</v>
          </cell>
          <cell r="B211" t="str">
            <v>2010N</v>
          </cell>
          <cell r="C211" t="str">
            <v>Rate Change</v>
          </cell>
          <cell r="D211" t="str">
            <v>Fuel</v>
          </cell>
          <cell r="E211">
            <v>0.96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1.1640076031891287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1.1640076031891287</v>
          </cell>
          <cell r="AM211" t="str">
            <v>dec</v>
          </cell>
        </row>
        <row r="212">
          <cell r="A212" t="str">
            <v>2011NRate ChangeFuel</v>
          </cell>
          <cell r="B212" t="str">
            <v>2011N</v>
          </cell>
          <cell r="C212" t="str">
            <v>Rate Change</v>
          </cell>
          <cell r="D212" t="str">
            <v>Fuel</v>
          </cell>
          <cell r="E212">
            <v>1.2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1.0891996754682776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1.0891996754682776</v>
          </cell>
          <cell r="AM212" t="str">
            <v>dec</v>
          </cell>
        </row>
        <row r="213">
          <cell r="A213" t="str">
            <v>2012NRate ChangeFuel</v>
          </cell>
          <cell r="B213" t="str">
            <v>2012N</v>
          </cell>
          <cell r="C213" t="str">
            <v>Rate Change</v>
          </cell>
          <cell r="D213" t="str">
            <v>Fuel</v>
          </cell>
          <cell r="E213">
            <v>2.13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0.86156103428831265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0.86156103428831265</v>
          </cell>
          <cell r="AM213" t="str">
            <v>dec</v>
          </cell>
        </row>
        <row r="214">
          <cell r="A214" t="str">
            <v>2013NRate ChangeFuel</v>
          </cell>
          <cell r="B214" t="str">
            <v>2013N</v>
          </cell>
          <cell r="C214" t="str">
            <v>Rate Change</v>
          </cell>
          <cell r="D214" t="str">
            <v>Fuel</v>
          </cell>
          <cell r="E214">
            <v>2.09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0.53817966564630737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0.53817966564630737</v>
          </cell>
          <cell r="AM214" t="str">
            <v>dec</v>
          </cell>
        </row>
        <row r="215">
          <cell r="A215" t="str">
            <v>2014NRate ChangeFuel</v>
          </cell>
          <cell r="B215" t="str">
            <v>2014N</v>
          </cell>
          <cell r="C215" t="str">
            <v>Rate Change</v>
          </cell>
          <cell r="D215" t="str">
            <v>Fuel</v>
          </cell>
          <cell r="E215">
            <v>1.74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0.47816770954603527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0.47816770954603527</v>
          </cell>
          <cell r="AM215" t="str">
            <v>dec</v>
          </cell>
        </row>
        <row r="216">
          <cell r="A216" t="str">
            <v>2015NRate ChangeFuel</v>
          </cell>
          <cell r="B216" t="str">
            <v>2015N</v>
          </cell>
          <cell r="C216" t="str">
            <v>Rate Change</v>
          </cell>
          <cell r="D216" t="str">
            <v>Fuel</v>
          </cell>
          <cell r="E216">
            <v>1.95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0.73243297988218359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0.73243297988218359</v>
          </cell>
          <cell r="AM216" t="str">
            <v>dec</v>
          </cell>
        </row>
        <row r="217">
          <cell r="A217" t="str">
            <v>2016NRate ChangeFuel</v>
          </cell>
          <cell r="B217" t="str">
            <v>2016N</v>
          </cell>
          <cell r="C217" t="str">
            <v>Rate Change</v>
          </cell>
          <cell r="D217" t="str">
            <v>Fuel</v>
          </cell>
          <cell r="E217">
            <v>1.62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1.0461289941562768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1.0461289941562768</v>
          </cell>
          <cell r="AM217" t="str">
            <v>dec</v>
          </cell>
        </row>
        <row r="218">
          <cell r="A218" t="str">
            <v>2017NRate ChangeFuel</v>
          </cell>
          <cell r="B218" t="str">
            <v>2017N</v>
          </cell>
          <cell r="C218" t="str">
            <v>Rate Change</v>
          </cell>
          <cell r="D218" t="str">
            <v>Fuel</v>
          </cell>
          <cell r="E218">
            <v>1.54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1.062617380666282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1.062617380666282</v>
          </cell>
          <cell r="AM218" t="str">
            <v>dec</v>
          </cell>
        </row>
        <row r="219">
          <cell r="A219" t="str">
            <v>2010NRate ChangeH&amp;W</v>
          </cell>
          <cell r="B219" t="str">
            <v>2010N</v>
          </cell>
          <cell r="C219" t="str">
            <v>Rate Change</v>
          </cell>
          <cell r="D219" t="str">
            <v>H&amp;W</v>
          </cell>
          <cell r="E219">
            <v>0.96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-0.375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-0.375</v>
          </cell>
          <cell r="AM219" t="str">
            <v>inc</v>
          </cell>
        </row>
        <row r="220">
          <cell r="A220" t="str">
            <v>2011NRate ChangeH&amp;W</v>
          </cell>
          <cell r="B220" t="str">
            <v>2011N</v>
          </cell>
          <cell r="C220" t="str">
            <v>Rate Change</v>
          </cell>
          <cell r="D220" t="str">
            <v>H&amp;W</v>
          </cell>
          <cell r="E220">
            <v>1.2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-1.0049999999999999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-1.0049999999999999</v>
          </cell>
          <cell r="AM220" t="str">
            <v>inc</v>
          </cell>
        </row>
        <row r="221">
          <cell r="A221" t="str">
            <v>2012NRate ChangeH&amp;W</v>
          </cell>
          <cell r="B221" t="str">
            <v>2012N</v>
          </cell>
          <cell r="C221" t="str">
            <v>Rate Change</v>
          </cell>
          <cell r="D221" t="str">
            <v>H&amp;W</v>
          </cell>
          <cell r="E221">
            <v>2.13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-0.99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-0.99</v>
          </cell>
          <cell r="AM221" t="str">
            <v>inc</v>
          </cell>
        </row>
        <row r="222">
          <cell r="A222" t="str">
            <v>2013NRate ChangeH&amp;W</v>
          </cell>
          <cell r="B222" t="str">
            <v>2013N</v>
          </cell>
          <cell r="C222" t="str">
            <v>Rate Change</v>
          </cell>
          <cell r="D222" t="str">
            <v>H&amp;W</v>
          </cell>
          <cell r="E222">
            <v>2.09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-0.96899999999999997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-0.96899999999999997</v>
          </cell>
          <cell r="AM222" t="str">
            <v>inc</v>
          </cell>
        </row>
        <row r="223">
          <cell r="A223" t="str">
            <v>2014NRate ChangeH&amp;W</v>
          </cell>
          <cell r="B223" t="str">
            <v>2014N</v>
          </cell>
          <cell r="C223" t="str">
            <v>Rate Change</v>
          </cell>
          <cell r="D223" t="str">
            <v>H&amp;W</v>
          </cell>
          <cell r="E223">
            <v>1.74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-0.93700000000000006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-0.93700000000000006</v>
          </cell>
          <cell r="AM223" t="str">
            <v>inc</v>
          </cell>
        </row>
        <row r="224">
          <cell r="A224" t="str">
            <v>2015NRate ChangeH&amp;W</v>
          </cell>
          <cell r="B224" t="str">
            <v>2015N</v>
          </cell>
          <cell r="C224" t="str">
            <v>Rate Change</v>
          </cell>
          <cell r="D224" t="str">
            <v>H&amp;W</v>
          </cell>
          <cell r="E224">
            <v>1.95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-0.90600000000000003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-0.90600000000000003</v>
          </cell>
          <cell r="AM224" t="str">
            <v>inc</v>
          </cell>
        </row>
        <row r="225">
          <cell r="A225" t="str">
            <v>2016NRate ChangeH&amp;W</v>
          </cell>
          <cell r="B225" t="str">
            <v>2016N</v>
          </cell>
          <cell r="C225" t="str">
            <v>Rate Change</v>
          </cell>
          <cell r="D225" t="str">
            <v>H&amp;W</v>
          </cell>
          <cell r="E225">
            <v>1.62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-0.69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-0.69</v>
          </cell>
          <cell r="AM225" t="str">
            <v>inc</v>
          </cell>
        </row>
        <row r="226">
          <cell r="A226" t="str">
            <v>2017NRate ChangeH&amp;W</v>
          </cell>
          <cell r="B226" t="str">
            <v>2017N</v>
          </cell>
          <cell r="C226" t="str">
            <v>Rate Change</v>
          </cell>
          <cell r="D226" t="str">
            <v>H&amp;W</v>
          </cell>
          <cell r="E226">
            <v>1.54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-1.768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-1.768</v>
          </cell>
          <cell r="AM226" t="str">
            <v>inc</v>
          </cell>
        </row>
        <row r="227">
          <cell r="A227" t="str">
            <v>2010NRate ChangeInsurance</v>
          </cell>
          <cell r="B227" t="str">
            <v>2010N</v>
          </cell>
          <cell r="C227" t="str">
            <v>Rate Change</v>
          </cell>
          <cell r="D227" t="str">
            <v>Insurance</v>
          </cell>
          <cell r="E227">
            <v>0.96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8.5981500000000002E-2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8.5981500000000002E-2</v>
          </cell>
          <cell r="AM227" t="str">
            <v>dec</v>
          </cell>
        </row>
        <row r="228">
          <cell r="A228" t="str">
            <v>2011NRate ChangeInsurance</v>
          </cell>
          <cell r="B228" t="str">
            <v>2011N</v>
          </cell>
          <cell r="C228" t="str">
            <v>Rate Change</v>
          </cell>
          <cell r="D228" t="str">
            <v>Insurance</v>
          </cell>
          <cell r="E228">
            <v>1.2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0.13121750000000013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0.13121750000000013</v>
          </cell>
          <cell r="AM228" t="str">
            <v>dec</v>
          </cell>
        </row>
        <row r="229">
          <cell r="A229" t="str">
            <v>2012NRate ChangeInsurance</v>
          </cell>
          <cell r="B229" t="str">
            <v>2012N</v>
          </cell>
          <cell r="C229" t="str">
            <v>Rate Change</v>
          </cell>
          <cell r="D229" t="str">
            <v>Insurance</v>
          </cell>
          <cell r="E229">
            <v>2.13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0.15646141666666674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0.15646141666666674</v>
          </cell>
          <cell r="AM229" t="str">
            <v>dec</v>
          </cell>
        </row>
        <row r="230">
          <cell r="A230" t="str">
            <v>2013NRate ChangeInsurance</v>
          </cell>
          <cell r="B230" t="str">
            <v>2013N</v>
          </cell>
          <cell r="C230" t="str">
            <v>Rate Change</v>
          </cell>
          <cell r="D230" t="str">
            <v>Insurance</v>
          </cell>
          <cell r="E230">
            <v>2.09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0.1652841944444445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0.1652841944444445</v>
          </cell>
          <cell r="AM230" t="str">
            <v>dec</v>
          </cell>
        </row>
        <row r="231">
          <cell r="A231" t="str">
            <v>2014NRate ChangeInsurance</v>
          </cell>
          <cell r="B231" t="str">
            <v>2014N</v>
          </cell>
          <cell r="C231" t="str">
            <v>Rate Change</v>
          </cell>
          <cell r="D231" t="str">
            <v>Insurance</v>
          </cell>
          <cell r="E231">
            <v>1.74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0.19723066666666664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0.19723066666666664</v>
          </cell>
          <cell r="AM231" t="str">
            <v>dec</v>
          </cell>
        </row>
        <row r="232">
          <cell r="A232" t="str">
            <v>2015NRate ChangeInsurance</v>
          </cell>
          <cell r="B232" t="str">
            <v>2015N</v>
          </cell>
          <cell r="C232" t="str">
            <v>Rate Change</v>
          </cell>
          <cell r="D232" t="str">
            <v>Insurance</v>
          </cell>
          <cell r="E232">
            <v>1.95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0.23463483333333326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0.23463483333333326</v>
          </cell>
          <cell r="AM232" t="str">
            <v>dec</v>
          </cell>
        </row>
        <row r="233">
          <cell r="A233" t="str">
            <v>2016NRate ChangeInsurance</v>
          </cell>
          <cell r="B233" t="str">
            <v>2016N</v>
          </cell>
          <cell r="C233" t="str">
            <v>Rate Change</v>
          </cell>
          <cell r="D233" t="str">
            <v>Insurance</v>
          </cell>
          <cell r="E233">
            <v>1.62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0.25307891666666665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0.25307891666666665</v>
          </cell>
          <cell r="AM233" t="str">
            <v>dec</v>
          </cell>
        </row>
        <row r="234">
          <cell r="A234" t="str">
            <v>2017NRate ChangeInsurance</v>
          </cell>
          <cell r="B234" t="str">
            <v>2017N</v>
          </cell>
          <cell r="C234" t="str">
            <v>Rate Change</v>
          </cell>
          <cell r="D234" t="str">
            <v>Insurance</v>
          </cell>
          <cell r="E234">
            <v>1.54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0.21061360000000021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0.21061360000000021</v>
          </cell>
          <cell r="AM234" t="str">
            <v>dec</v>
          </cell>
        </row>
        <row r="235">
          <cell r="A235" t="str">
            <v>2010Nchgother revenue</v>
          </cell>
          <cell r="B235" t="str">
            <v>2010N</v>
          </cell>
          <cell r="C235" t="str">
            <v>chg</v>
          </cell>
          <cell r="D235" t="str">
            <v>other revenue</v>
          </cell>
          <cell r="E235">
            <v>0.96</v>
          </cell>
          <cell r="F235">
            <v>-0.66</v>
          </cell>
          <cell r="G235">
            <v>0</v>
          </cell>
          <cell r="H235">
            <v>0.28699999999999998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-0.28699999999999998</v>
          </cell>
          <cell r="AM235" t="str">
            <v>inc</v>
          </cell>
        </row>
        <row r="236">
          <cell r="A236" t="str">
            <v>2011Nchgother revenue</v>
          </cell>
          <cell r="B236" t="str">
            <v>2011N</v>
          </cell>
          <cell r="C236" t="str">
            <v>chg</v>
          </cell>
          <cell r="D236" t="str">
            <v>other revenue</v>
          </cell>
          <cell r="E236">
            <v>1.2</v>
          </cell>
          <cell r="F236">
            <v>-0.38400000000000001</v>
          </cell>
          <cell r="G236">
            <v>0</v>
          </cell>
          <cell r="H236">
            <v>0.28699999999999998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-0.28699999999999998</v>
          </cell>
          <cell r="AM236" t="str">
            <v>inc</v>
          </cell>
        </row>
        <row r="237">
          <cell r="A237" t="str">
            <v>2012Nchgother revenue</v>
          </cell>
          <cell r="B237" t="str">
            <v>2012N</v>
          </cell>
          <cell r="C237" t="str">
            <v>chg</v>
          </cell>
          <cell r="D237" t="str">
            <v>other revenue</v>
          </cell>
          <cell r="E237">
            <v>2.13</v>
          </cell>
          <cell r="F237">
            <v>8.9999999999999993E-3</v>
          </cell>
          <cell r="G237">
            <v>0</v>
          </cell>
          <cell r="H237">
            <v>0.28699999999999998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-0.28699999999999998</v>
          </cell>
          <cell r="AM237" t="str">
            <v>inc</v>
          </cell>
        </row>
        <row r="238">
          <cell r="A238" t="str">
            <v>2013Nchgother revenue</v>
          </cell>
          <cell r="B238" t="str">
            <v>2013N</v>
          </cell>
          <cell r="C238" t="str">
            <v>chg</v>
          </cell>
          <cell r="D238" t="str">
            <v>other revenue</v>
          </cell>
          <cell r="E238">
            <v>2.09</v>
          </cell>
          <cell r="F238">
            <v>0.245</v>
          </cell>
          <cell r="G238">
            <v>0</v>
          </cell>
          <cell r="H238">
            <v>0.28699999999999998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-0.28699999999999998</v>
          </cell>
          <cell r="AM238" t="str">
            <v>inc</v>
          </cell>
        </row>
        <row r="239">
          <cell r="A239" t="str">
            <v>2014Nchgother revenue</v>
          </cell>
          <cell r="B239" t="str">
            <v>2014N</v>
          </cell>
          <cell r="C239" t="str">
            <v>chg</v>
          </cell>
          <cell r="D239" t="str">
            <v>other revenue</v>
          </cell>
          <cell r="E239">
            <v>1.74</v>
          </cell>
          <cell r="F239">
            <v>0.34799999999999998</v>
          </cell>
          <cell r="G239">
            <v>0</v>
          </cell>
          <cell r="H239">
            <v>0.28699999999999998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-0.28699999999999998</v>
          </cell>
          <cell r="AM239" t="str">
            <v>inc</v>
          </cell>
        </row>
        <row r="240">
          <cell r="A240" t="str">
            <v>2015Nchgother revenue</v>
          </cell>
          <cell r="B240" t="str">
            <v>2015N</v>
          </cell>
          <cell r="C240" t="str">
            <v>chg</v>
          </cell>
          <cell r="D240" t="str">
            <v>other revenue</v>
          </cell>
          <cell r="E240">
            <v>1.95</v>
          </cell>
          <cell r="F240">
            <v>0.44400000000000001</v>
          </cell>
          <cell r="G240">
            <v>0</v>
          </cell>
          <cell r="H240">
            <v>0.28699999999999998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-0.28699999999999998</v>
          </cell>
          <cell r="AM240" t="str">
            <v>inc</v>
          </cell>
        </row>
        <row r="241">
          <cell r="A241" t="str">
            <v>2016Nchgother revenue</v>
          </cell>
          <cell r="B241" t="str">
            <v>2016N</v>
          </cell>
          <cell r="C241" t="str">
            <v>chg</v>
          </cell>
          <cell r="D241" t="str">
            <v>other revenue</v>
          </cell>
          <cell r="E241">
            <v>1.62</v>
          </cell>
          <cell r="F241">
            <v>0.38100000000000001</v>
          </cell>
          <cell r="G241">
            <v>0</v>
          </cell>
          <cell r="H241">
            <v>0.28699999999999998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-0.28699999999999998</v>
          </cell>
          <cell r="AM241" t="str">
            <v>inc</v>
          </cell>
        </row>
        <row r="242">
          <cell r="A242" t="str">
            <v>2017Nchgother revenue</v>
          </cell>
          <cell r="B242" t="str">
            <v>2017N</v>
          </cell>
          <cell r="C242" t="str">
            <v>chg</v>
          </cell>
          <cell r="D242" t="str">
            <v>other revenue</v>
          </cell>
          <cell r="E242">
            <v>1.54</v>
          </cell>
          <cell r="F242">
            <v>0.31</v>
          </cell>
          <cell r="G242">
            <v>0</v>
          </cell>
          <cell r="H242">
            <v>0.28699999999999998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-0.28699999999999998</v>
          </cell>
          <cell r="AM242" t="str">
            <v>inc</v>
          </cell>
        </row>
        <row r="243">
          <cell r="A243" t="str">
            <v>2010NChgOvertime Reduction</v>
          </cell>
          <cell r="B243" t="str">
            <v>2010N</v>
          </cell>
          <cell r="C243" t="str">
            <v>Chg</v>
          </cell>
          <cell r="D243" t="str">
            <v>Overtime Reduction</v>
          </cell>
          <cell r="E243">
            <v>0.96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 t="str">
            <v>dec</v>
          </cell>
        </row>
        <row r="244">
          <cell r="A244" t="str">
            <v>2011NChgOvertime Reduction</v>
          </cell>
          <cell r="B244" t="str">
            <v>2011N</v>
          </cell>
          <cell r="C244" t="str">
            <v>Chg</v>
          </cell>
          <cell r="D244" t="str">
            <v>Overtime Reduction</v>
          </cell>
          <cell r="E244">
            <v>1.2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7.9000000000000001E-2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7.9000000000000001E-2</v>
          </cell>
          <cell r="AM244" t="str">
            <v>dec</v>
          </cell>
        </row>
        <row r="245">
          <cell r="A245" t="str">
            <v>2012NChgOvertime Reduction</v>
          </cell>
          <cell r="B245" t="str">
            <v>2012N</v>
          </cell>
          <cell r="C245" t="str">
            <v>Chg</v>
          </cell>
          <cell r="D245" t="str">
            <v>Overtime Reduction</v>
          </cell>
          <cell r="E245">
            <v>2.13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7.9000000000000001E-2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7.9000000000000001E-2</v>
          </cell>
          <cell r="AM245" t="str">
            <v>dec</v>
          </cell>
        </row>
        <row r="246">
          <cell r="A246" t="str">
            <v>2013NChgOvertime Reduction</v>
          </cell>
          <cell r="B246" t="str">
            <v>2013N</v>
          </cell>
          <cell r="C246" t="str">
            <v>Chg</v>
          </cell>
          <cell r="D246" t="str">
            <v>Overtime Reduction</v>
          </cell>
          <cell r="E246">
            <v>2.09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7.9000000000000001E-2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7.9000000000000001E-2</v>
          </cell>
          <cell r="AM246" t="str">
            <v>dec</v>
          </cell>
        </row>
        <row r="247">
          <cell r="A247" t="str">
            <v>2014NChgOvertime Reduction</v>
          </cell>
          <cell r="B247" t="str">
            <v>2014N</v>
          </cell>
          <cell r="C247" t="str">
            <v>Chg</v>
          </cell>
          <cell r="D247" t="str">
            <v>Overtime Reduction</v>
          </cell>
          <cell r="E247">
            <v>1.74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7.9000000000000001E-2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7.9000000000000001E-2</v>
          </cell>
          <cell r="AM247" t="str">
            <v>dec</v>
          </cell>
        </row>
        <row r="248">
          <cell r="A248" t="str">
            <v>2015NChgOvertime Reduction</v>
          </cell>
          <cell r="B248" t="str">
            <v>2015N</v>
          </cell>
          <cell r="C248" t="str">
            <v>Chg</v>
          </cell>
          <cell r="D248" t="str">
            <v>Overtime Reduction</v>
          </cell>
          <cell r="E248">
            <v>1.95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7.9000000000000001E-2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7.9000000000000001E-2</v>
          </cell>
          <cell r="AM248" t="str">
            <v>dec</v>
          </cell>
        </row>
        <row r="249">
          <cell r="A249" t="str">
            <v>2016NChgOvertime Reduction</v>
          </cell>
          <cell r="B249" t="str">
            <v>2016N</v>
          </cell>
          <cell r="C249" t="str">
            <v>Chg</v>
          </cell>
          <cell r="D249" t="str">
            <v>Overtime Reduction</v>
          </cell>
          <cell r="E249">
            <v>1.62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7.9000000000000001E-2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7.9000000000000001E-2</v>
          </cell>
          <cell r="AM249" t="str">
            <v>dec</v>
          </cell>
        </row>
        <row r="250">
          <cell r="A250" t="str">
            <v>2017NChgOvertime Reduction</v>
          </cell>
          <cell r="B250" t="str">
            <v>2017N</v>
          </cell>
          <cell r="C250" t="str">
            <v>Chg</v>
          </cell>
          <cell r="D250" t="str">
            <v>Overtime Reduction</v>
          </cell>
          <cell r="E250">
            <v>1.54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7.9000000000000001E-2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7.9000000000000001E-2</v>
          </cell>
          <cell r="AM250" t="str">
            <v>dec</v>
          </cell>
        </row>
        <row r="251">
          <cell r="A251" t="str">
            <v>2010NRate Changerestoration</v>
          </cell>
          <cell r="B251" t="str">
            <v>2010N</v>
          </cell>
          <cell r="C251" t="str">
            <v>Rate Change</v>
          </cell>
          <cell r="D251" t="str">
            <v>restoration</v>
          </cell>
          <cell r="E251">
            <v>0.96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-4.9000000000000002E-2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-4.9000000000000002E-2</v>
          </cell>
          <cell r="AM251" t="str">
            <v>inc</v>
          </cell>
        </row>
        <row r="252">
          <cell r="A252" t="str">
            <v>2011NRate Changerestoration</v>
          </cell>
          <cell r="B252" t="str">
            <v>2011N</v>
          </cell>
          <cell r="C252" t="str">
            <v>Rate Change</v>
          </cell>
          <cell r="D252" t="str">
            <v>restoration</v>
          </cell>
          <cell r="E252">
            <v>1.2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 t="str">
            <v>dec</v>
          </cell>
        </row>
        <row r="253">
          <cell r="A253" t="str">
            <v>2012NRate Changerestoration</v>
          </cell>
          <cell r="B253" t="str">
            <v>2012N</v>
          </cell>
          <cell r="C253" t="str">
            <v>Rate Change</v>
          </cell>
          <cell r="D253" t="str">
            <v>restoration</v>
          </cell>
          <cell r="E253">
            <v>2.13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>dec</v>
          </cell>
        </row>
        <row r="254">
          <cell r="A254" t="str">
            <v>2013NRate Changerestoration</v>
          </cell>
          <cell r="B254" t="str">
            <v>2013N</v>
          </cell>
          <cell r="C254" t="str">
            <v>Rate Change</v>
          </cell>
          <cell r="D254" t="str">
            <v>restoration</v>
          </cell>
          <cell r="E254">
            <v>2.09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>dec</v>
          </cell>
        </row>
        <row r="255">
          <cell r="A255" t="str">
            <v>2014NRate Changerestoration</v>
          </cell>
          <cell r="B255" t="str">
            <v>2014N</v>
          </cell>
          <cell r="C255" t="str">
            <v>Rate Change</v>
          </cell>
          <cell r="D255" t="str">
            <v>restoration</v>
          </cell>
          <cell r="E255">
            <v>1.74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>dec</v>
          </cell>
        </row>
        <row r="256">
          <cell r="A256" t="str">
            <v>2015NRate Changerestoration</v>
          </cell>
          <cell r="B256" t="str">
            <v>2015N</v>
          </cell>
          <cell r="C256" t="str">
            <v>Rate Change</v>
          </cell>
          <cell r="D256" t="str">
            <v>restoration</v>
          </cell>
          <cell r="E256">
            <v>1.95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>dec</v>
          </cell>
        </row>
        <row r="257">
          <cell r="A257" t="str">
            <v>2016NRate Changerestoration</v>
          </cell>
          <cell r="B257" t="str">
            <v>2016N</v>
          </cell>
          <cell r="C257" t="str">
            <v>Rate Change</v>
          </cell>
          <cell r="D257" t="str">
            <v>restoration</v>
          </cell>
          <cell r="E257">
            <v>1.62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>dec</v>
          </cell>
        </row>
        <row r="258">
          <cell r="A258" t="str">
            <v>2017NRate Changerestoration</v>
          </cell>
          <cell r="B258" t="str">
            <v>2017N</v>
          </cell>
          <cell r="C258" t="str">
            <v>Rate Change</v>
          </cell>
          <cell r="D258" t="str">
            <v>restoration</v>
          </cell>
          <cell r="E258">
            <v>1.54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>dec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 t="str">
            <v>-1</v>
          </cell>
          <cell r="D262">
            <v>-1</v>
          </cell>
        </row>
        <row r="263">
          <cell r="A263">
            <v>0</v>
          </cell>
        </row>
        <row r="264">
          <cell r="A26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H121"/>
  <sheetViews>
    <sheetView tabSelected="1" topLeftCell="B2" zoomScale="85" zoomScaleNormal="85" zoomScaleSheetLayoutView="75" workbookViewId="0">
      <pane xSplit="2" ySplit="7" topLeftCell="D9" activePane="bottomRight" state="frozen"/>
      <selection activeCell="B2" sqref="B2"/>
      <selection pane="topRight" activeCell="D2" sqref="D2"/>
      <selection pane="bottomLeft" activeCell="B9" sqref="B9"/>
      <selection pane="bottomRight" activeCell="I40" sqref="I40"/>
    </sheetView>
  </sheetViews>
  <sheetFormatPr defaultRowHeight="12.75" x14ac:dyDescent="0.2"/>
  <cols>
    <col min="1" max="1" width="0" style="1" hidden="1" customWidth="1"/>
    <col min="2" max="2" width="0.7109375" style="1" customWidth="1"/>
    <col min="3" max="3" width="39.28515625" style="1" customWidth="1"/>
    <col min="4" max="4" width="15.28515625" style="1" customWidth="1"/>
    <col min="5" max="6" width="15" style="1" customWidth="1"/>
    <col min="7" max="7" width="0.85546875" style="1" hidden="1" customWidth="1"/>
    <col min="8" max="34" width="10.28515625" style="1" customWidth="1"/>
    <col min="35" max="16384" width="9.140625" style="1"/>
  </cols>
  <sheetData>
    <row r="1" spans="1:34" hidden="1" x14ac:dyDescent="0.2"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x14ac:dyDescent="0.25">
      <c r="C2" s="52" t="s">
        <v>36</v>
      </c>
      <c r="D2" s="53"/>
      <c r="E2" s="53"/>
      <c r="F2" s="53"/>
      <c r="G2" s="53"/>
      <c r="H2" s="4"/>
      <c r="I2" s="4"/>
      <c r="J2" s="4"/>
      <c r="K2" s="4"/>
      <c r="L2" s="4"/>
      <c r="M2" s="4"/>
      <c r="N2" s="4"/>
      <c r="O2" s="4"/>
    </row>
    <row r="3" spans="1:34" ht="15" x14ac:dyDescent="0.25">
      <c r="C3" s="54" t="s">
        <v>35</v>
      </c>
      <c r="D3" s="55"/>
      <c r="E3" s="55"/>
      <c r="F3" s="55"/>
      <c r="G3" s="55"/>
      <c r="H3" s="5"/>
      <c r="I3" s="5"/>
      <c r="J3" s="5"/>
      <c r="K3" s="5"/>
      <c r="L3" s="5"/>
      <c r="M3" s="5"/>
      <c r="N3" s="5"/>
      <c r="O3" s="5"/>
    </row>
    <row r="4" spans="1:34" ht="15" x14ac:dyDescent="0.25">
      <c r="C4" s="55" t="s">
        <v>0</v>
      </c>
      <c r="D4" s="55"/>
      <c r="E4" s="55"/>
      <c r="F4" s="55"/>
      <c r="G4" s="6"/>
      <c r="H4" s="5"/>
      <c r="I4" s="5"/>
      <c r="J4" s="5"/>
      <c r="K4" s="5"/>
      <c r="L4" s="5"/>
      <c r="M4" s="5"/>
      <c r="N4" s="5"/>
      <c r="O4" s="5"/>
    </row>
    <row r="5" spans="1:34" ht="15" x14ac:dyDescent="0.25">
      <c r="C5" s="56" t="s">
        <v>37</v>
      </c>
      <c r="D5" s="54"/>
      <c r="E5" s="54"/>
      <c r="F5" s="54"/>
      <c r="G5" s="6"/>
      <c r="H5" s="5"/>
      <c r="I5" s="5"/>
      <c r="J5" s="5"/>
      <c r="K5" s="5"/>
      <c r="L5" s="5"/>
      <c r="M5" s="5"/>
      <c r="N5" s="5"/>
      <c r="O5" s="5"/>
    </row>
    <row r="6" spans="1:34" ht="9" customHeight="1" thickBot="1" x14ac:dyDescent="0.25">
      <c r="B6" s="2"/>
      <c r="C6" s="7"/>
      <c r="D6" s="7"/>
      <c r="E6" s="7"/>
      <c r="F6" s="7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9" customFormat="1" ht="59.25" customHeight="1" thickBot="1" x14ac:dyDescent="0.3">
      <c r="B7" s="10" t="s">
        <v>1</v>
      </c>
      <c r="C7" s="11" t="s">
        <v>2</v>
      </c>
      <c r="D7" s="12" t="s">
        <v>3</v>
      </c>
      <c r="E7" s="12" t="s">
        <v>4</v>
      </c>
      <c r="F7" s="12" t="s">
        <v>5</v>
      </c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.5" hidden="1" customHeight="1" x14ac:dyDescent="0.2">
      <c r="C8" s="14"/>
      <c r="D8" s="14"/>
      <c r="E8" s="14"/>
      <c r="F8" s="14"/>
      <c r="G8" s="14"/>
    </row>
    <row r="9" spans="1:34" ht="1.5" customHeight="1" x14ac:dyDescent="0.2">
      <c r="C9" s="14"/>
      <c r="D9" s="14"/>
      <c r="E9" s="14"/>
      <c r="F9" s="14"/>
      <c r="G9" s="14"/>
    </row>
    <row r="10" spans="1:34" ht="1.5" customHeight="1" x14ac:dyDescent="0.2">
      <c r="C10" s="14"/>
      <c r="D10" s="14"/>
      <c r="E10" s="14"/>
      <c r="F10" s="14"/>
      <c r="G10" s="14"/>
    </row>
    <row r="11" spans="1:34" ht="1.5" customHeight="1" x14ac:dyDescent="0.2">
      <c r="C11" s="14"/>
      <c r="D11" s="14"/>
      <c r="E11" s="14"/>
      <c r="F11" s="14"/>
      <c r="G11" s="14"/>
    </row>
    <row r="12" spans="1:34" ht="12.75" customHeight="1" x14ac:dyDescent="0.2">
      <c r="B12" s="2"/>
      <c r="C12" s="15" t="s">
        <v>6</v>
      </c>
      <c r="D12" s="16">
        <v>4859</v>
      </c>
      <c r="E12" s="16">
        <v>4125</v>
      </c>
      <c r="F12" s="16">
        <v>734</v>
      </c>
      <c r="G12" s="14"/>
      <c r="J12" s="17"/>
    </row>
    <row r="13" spans="1:34" x14ac:dyDescent="0.2">
      <c r="A13" s="2"/>
      <c r="C13" s="18" t="s">
        <v>7</v>
      </c>
      <c r="D13" s="19">
        <v>1394</v>
      </c>
      <c r="E13" s="19">
        <v>1186</v>
      </c>
      <c r="F13" s="19">
        <v>208</v>
      </c>
      <c r="G13" s="14"/>
      <c r="J13" s="17"/>
    </row>
    <row r="14" spans="1:34" x14ac:dyDescent="0.2">
      <c r="A14" s="2"/>
      <c r="B14" s="2"/>
      <c r="C14" s="18" t="s">
        <v>8</v>
      </c>
      <c r="D14" s="19">
        <v>524</v>
      </c>
      <c r="E14" s="19">
        <v>458</v>
      </c>
      <c r="F14" s="19">
        <v>66</v>
      </c>
      <c r="G14" s="14"/>
      <c r="J14" s="17"/>
    </row>
    <row r="15" spans="1:34" x14ac:dyDescent="0.2">
      <c r="A15" s="2"/>
      <c r="B15" s="2"/>
      <c r="C15" s="18" t="s">
        <v>9</v>
      </c>
      <c r="D15" s="19">
        <v>499</v>
      </c>
      <c r="E15" s="19">
        <v>449</v>
      </c>
      <c r="F15" s="19">
        <v>50</v>
      </c>
      <c r="G15" s="14"/>
      <c r="J15" s="17"/>
    </row>
    <row r="16" spans="1:34" x14ac:dyDescent="0.2">
      <c r="A16" s="2"/>
      <c r="B16" s="2"/>
      <c r="C16" s="18" t="s">
        <v>10</v>
      </c>
      <c r="D16" s="19">
        <v>96</v>
      </c>
      <c r="E16" s="19">
        <v>69</v>
      </c>
      <c r="F16" s="19">
        <v>27</v>
      </c>
      <c r="G16" s="14"/>
      <c r="J16" s="17"/>
    </row>
    <row r="17" spans="1:10" x14ac:dyDescent="0.2">
      <c r="A17" s="2"/>
      <c r="B17" s="2"/>
      <c r="C17" s="18" t="s">
        <v>11</v>
      </c>
      <c r="D17" s="19">
        <v>2155</v>
      </c>
      <c r="E17" s="19">
        <v>1812</v>
      </c>
      <c r="F17" s="19">
        <v>343</v>
      </c>
      <c r="G17" s="14"/>
      <c r="J17" s="17"/>
    </row>
    <row r="18" spans="1:10" x14ac:dyDescent="0.2">
      <c r="A18" s="2"/>
      <c r="B18" s="2"/>
      <c r="C18" s="18" t="s">
        <v>12</v>
      </c>
      <c r="D18" s="19">
        <v>28</v>
      </c>
      <c r="E18" s="19">
        <v>24</v>
      </c>
      <c r="F18" s="19">
        <v>4</v>
      </c>
      <c r="G18" s="14"/>
      <c r="J18" s="17"/>
    </row>
    <row r="19" spans="1:10" x14ac:dyDescent="0.2">
      <c r="A19" s="2"/>
      <c r="B19" s="2"/>
      <c r="C19" s="18" t="s">
        <v>13</v>
      </c>
      <c r="D19" s="19">
        <v>19</v>
      </c>
      <c r="E19" s="19">
        <v>16</v>
      </c>
      <c r="F19" s="19">
        <v>3</v>
      </c>
      <c r="G19" s="14"/>
      <c r="J19" s="17"/>
    </row>
    <row r="20" spans="1:10" x14ac:dyDescent="0.2">
      <c r="A20" s="2"/>
      <c r="B20" s="2"/>
      <c r="C20" s="18" t="s">
        <v>14</v>
      </c>
      <c r="D20" s="19">
        <v>144</v>
      </c>
      <c r="E20" s="19">
        <v>111</v>
      </c>
      <c r="F20" s="19">
        <v>33</v>
      </c>
      <c r="G20" s="14"/>
      <c r="J20" s="17"/>
    </row>
    <row r="21" spans="1:10" ht="6" customHeight="1" x14ac:dyDescent="0.2">
      <c r="B21" s="2"/>
      <c r="C21" s="14"/>
      <c r="D21" s="20"/>
      <c r="E21" s="20"/>
      <c r="F21" s="20"/>
      <c r="G21" s="14"/>
    </row>
    <row r="22" spans="1:10" ht="12.75" customHeight="1" x14ac:dyDescent="0.2">
      <c r="B22" s="2"/>
      <c r="C22" s="15" t="s">
        <v>15</v>
      </c>
      <c r="D22" s="16">
        <v>31659</v>
      </c>
      <c r="E22" s="16">
        <v>31712</v>
      </c>
      <c r="F22" s="16">
        <v>-53</v>
      </c>
      <c r="G22" s="14"/>
    </row>
    <row r="23" spans="1:10" x14ac:dyDescent="0.2">
      <c r="A23" s="2"/>
      <c r="B23" s="2"/>
      <c r="C23" s="18" t="s">
        <v>7</v>
      </c>
      <c r="D23" s="19">
        <v>24081</v>
      </c>
      <c r="E23" s="19">
        <v>24127</v>
      </c>
      <c r="F23" s="19">
        <v>-46</v>
      </c>
      <c r="G23" s="14"/>
    </row>
    <row r="24" spans="1:10" x14ac:dyDescent="0.2">
      <c r="A24" s="2"/>
      <c r="B24" s="2"/>
      <c r="C24" s="18" t="s">
        <v>8</v>
      </c>
      <c r="D24" s="19">
        <v>2651</v>
      </c>
      <c r="E24" s="19">
        <v>2636</v>
      </c>
      <c r="F24" s="19">
        <v>15</v>
      </c>
      <c r="G24" s="14"/>
    </row>
    <row r="25" spans="1:10" x14ac:dyDescent="0.2">
      <c r="A25" s="2"/>
      <c r="B25" s="2"/>
      <c r="C25" s="18" t="s">
        <v>9</v>
      </c>
      <c r="D25" s="19">
        <v>2134</v>
      </c>
      <c r="E25" s="19">
        <v>2142</v>
      </c>
      <c r="F25" s="19">
        <v>-7</v>
      </c>
      <c r="G25" s="14"/>
    </row>
    <row r="26" spans="1:10" x14ac:dyDescent="0.2">
      <c r="A26" s="2"/>
      <c r="B26" s="2"/>
      <c r="C26" s="18" t="s">
        <v>10</v>
      </c>
      <c r="D26" s="19">
        <v>99</v>
      </c>
      <c r="E26" s="19">
        <v>85</v>
      </c>
      <c r="F26" s="19">
        <v>14</v>
      </c>
      <c r="G26" s="14"/>
    </row>
    <row r="27" spans="1:10" x14ac:dyDescent="0.2">
      <c r="A27" s="2"/>
      <c r="B27" s="2"/>
      <c r="C27" s="18" t="s">
        <v>11</v>
      </c>
      <c r="D27" s="19">
        <v>0</v>
      </c>
      <c r="E27" s="19">
        <v>0</v>
      </c>
      <c r="F27" s="19">
        <v>0</v>
      </c>
      <c r="G27" s="14"/>
    </row>
    <row r="28" spans="1:10" x14ac:dyDescent="0.2">
      <c r="A28" s="2"/>
      <c r="B28" s="2"/>
      <c r="C28" s="18" t="s">
        <v>12</v>
      </c>
      <c r="D28" s="19">
        <v>119</v>
      </c>
      <c r="E28" s="19">
        <v>120</v>
      </c>
      <c r="F28" s="19">
        <v>-1</v>
      </c>
      <c r="G28" s="14"/>
    </row>
    <row r="29" spans="1:10" x14ac:dyDescent="0.2">
      <c r="A29" s="2"/>
      <c r="B29" s="2"/>
      <c r="C29" s="18" t="s">
        <v>13</v>
      </c>
      <c r="D29" s="19">
        <v>0</v>
      </c>
      <c r="E29" s="19">
        <v>0</v>
      </c>
      <c r="F29" s="19">
        <v>0</v>
      </c>
      <c r="G29" s="14"/>
    </row>
    <row r="30" spans="1:10" x14ac:dyDescent="0.2">
      <c r="A30" s="2"/>
      <c r="B30" s="2"/>
      <c r="C30" s="18" t="s">
        <v>14</v>
      </c>
      <c r="D30" s="19">
        <v>2575</v>
      </c>
      <c r="E30" s="19">
        <v>2603</v>
      </c>
      <c r="F30" s="19">
        <v>-28</v>
      </c>
      <c r="G30" s="14"/>
    </row>
    <row r="31" spans="1:10" ht="6" customHeight="1" x14ac:dyDescent="0.2">
      <c r="B31" s="2"/>
      <c r="C31" s="14"/>
      <c r="D31" s="20"/>
      <c r="E31" s="20"/>
      <c r="F31" s="20"/>
      <c r="G31" s="14"/>
    </row>
    <row r="32" spans="1:10" ht="12.75" customHeight="1" x14ac:dyDescent="0.2">
      <c r="B32" s="2"/>
      <c r="C32" s="15" t="s">
        <v>16</v>
      </c>
      <c r="D32" s="16">
        <v>32355</v>
      </c>
      <c r="E32" s="16">
        <v>32160</v>
      </c>
      <c r="F32" s="16">
        <v>195</v>
      </c>
      <c r="G32" s="14"/>
    </row>
    <row r="33" spans="1:7" x14ac:dyDescent="0.2">
      <c r="A33" s="2"/>
      <c r="B33" s="2"/>
      <c r="C33" s="18" t="s">
        <v>7</v>
      </c>
      <c r="D33" s="19">
        <v>22443</v>
      </c>
      <c r="E33" s="19">
        <v>22378</v>
      </c>
      <c r="F33" s="19">
        <v>65</v>
      </c>
      <c r="G33" s="14"/>
    </row>
    <row r="34" spans="1:7" x14ac:dyDescent="0.2">
      <c r="A34" s="2"/>
      <c r="B34" s="2"/>
      <c r="C34" s="18" t="s">
        <v>8</v>
      </c>
      <c r="D34" s="19">
        <v>4268</v>
      </c>
      <c r="E34" s="19">
        <v>4215</v>
      </c>
      <c r="F34" s="19">
        <v>53</v>
      </c>
      <c r="G34" s="14"/>
    </row>
    <row r="35" spans="1:7" x14ac:dyDescent="0.2">
      <c r="A35" s="2"/>
      <c r="B35" s="2"/>
      <c r="C35" s="18" t="s">
        <v>9</v>
      </c>
      <c r="D35" s="19">
        <v>3910</v>
      </c>
      <c r="E35" s="19">
        <v>3839</v>
      </c>
      <c r="F35" s="19">
        <v>71</v>
      </c>
      <c r="G35" s="14"/>
    </row>
    <row r="36" spans="1:7" x14ac:dyDescent="0.2">
      <c r="A36" s="2"/>
      <c r="B36" s="2"/>
      <c r="C36" s="18" t="s">
        <v>10</v>
      </c>
      <c r="D36" s="19">
        <v>396</v>
      </c>
      <c r="E36" s="19">
        <v>384</v>
      </c>
      <c r="F36" s="19">
        <v>12</v>
      </c>
      <c r="G36" s="14"/>
    </row>
    <row r="37" spans="1:7" x14ac:dyDescent="0.2">
      <c r="A37" s="2"/>
      <c r="B37" s="2"/>
      <c r="C37" s="18" t="s">
        <v>11</v>
      </c>
      <c r="D37" s="19">
        <v>0</v>
      </c>
      <c r="E37" s="19">
        <v>0</v>
      </c>
      <c r="F37" s="19">
        <v>0</v>
      </c>
      <c r="G37" s="14"/>
    </row>
    <row r="38" spans="1:7" x14ac:dyDescent="0.2">
      <c r="A38" s="2"/>
      <c r="B38" s="2"/>
      <c r="C38" s="18" t="s">
        <v>12</v>
      </c>
      <c r="D38" s="19">
        <v>193</v>
      </c>
      <c r="E38" s="19">
        <v>203</v>
      </c>
      <c r="F38" s="19">
        <v>-10</v>
      </c>
      <c r="G38" s="14"/>
    </row>
    <row r="39" spans="1:7" x14ac:dyDescent="0.2">
      <c r="A39" s="2"/>
      <c r="B39" s="2"/>
      <c r="C39" s="18" t="s">
        <v>13</v>
      </c>
      <c r="D39" s="19">
        <v>0</v>
      </c>
      <c r="E39" s="19">
        <v>0</v>
      </c>
      <c r="F39" s="19">
        <v>0</v>
      </c>
      <c r="G39" s="14"/>
    </row>
    <row r="40" spans="1:7" x14ac:dyDescent="0.2">
      <c r="A40" s="2"/>
      <c r="B40" s="2"/>
      <c r="C40" s="18" t="s">
        <v>14</v>
      </c>
      <c r="D40" s="19">
        <v>1145</v>
      </c>
      <c r="E40" s="19">
        <v>1141</v>
      </c>
      <c r="F40" s="19">
        <v>4</v>
      </c>
      <c r="G40" s="14"/>
    </row>
    <row r="41" spans="1:7" ht="6" customHeight="1" x14ac:dyDescent="0.2">
      <c r="B41" s="2"/>
      <c r="C41" s="14"/>
      <c r="D41" s="20"/>
      <c r="E41" s="20"/>
      <c r="F41" s="20"/>
      <c r="G41" s="14"/>
    </row>
    <row r="42" spans="1:7" ht="12.75" customHeight="1" x14ac:dyDescent="0.2">
      <c r="B42" s="2"/>
      <c r="C42" s="15" t="s">
        <v>17</v>
      </c>
      <c r="D42" s="16">
        <v>2264</v>
      </c>
      <c r="E42" s="16">
        <v>1887</v>
      </c>
      <c r="F42" s="16">
        <v>377</v>
      </c>
      <c r="G42" s="14"/>
    </row>
    <row r="43" spans="1:7" x14ac:dyDescent="0.2">
      <c r="A43" s="2"/>
      <c r="B43" s="2"/>
      <c r="C43" s="18" t="s">
        <v>7</v>
      </c>
      <c r="D43" s="19">
        <v>1471</v>
      </c>
      <c r="E43" s="19">
        <v>1253</v>
      </c>
      <c r="F43" s="19">
        <v>218</v>
      </c>
      <c r="G43" s="14"/>
    </row>
    <row r="44" spans="1:7" x14ac:dyDescent="0.2">
      <c r="A44" s="2"/>
      <c r="B44" s="2"/>
      <c r="C44" s="18" t="s">
        <v>8</v>
      </c>
      <c r="D44" s="19">
        <v>227</v>
      </c>
      <c r="E44" s="19">
        <v>190</v>
      </c>
      <c r="F44" s="19">
        <v>37</v>
      </c>
      <c r="G44" s="14"/>
    </row>
    <row r="45" spans="1:7" x14ac:dyDescent="0.2">
      <c r="A45" s="2"/>
      <c r="B45" s="2"/>
      <c r="C45" s="18" t="s">
        <v>9</v>
      </c>
      <c r="D45" s="19">
        <v>114</v>
      </c>
      <c r="E45" s="19">
        <v>121</v>
      </c>
      <c r="F45" s="19">
        <v>-7</v>
      </c>
      <c r="G45" s="14"/>
    </row>
    <row r="46" spans="1:7" x14ac:dyDescent="0.2">
      <c r="A46" s="2"/>
      <c r="B46" s="2"/>
      <c r="C46" s="18" t="s">
        <v>10</v>
      </c>
      <c r="D46" s="19">
        <v>255</v>
      </c>
      <c r="E46" s="19">
        <v>187</v>
      </c>
      <c r="F46" s="19">
        <v>68</v>
      </c>
      <c r="G46" s="14"/>
    </row>
    <row r="47" spans="1:7" x14ac:dyDescent="0.2">
      <c r="A47" s="2"/>
      <c r="B47" s="2"/>
      <c r="C47" s="18" t="s">
        <v>11</v>
      </c>
      <c r="D47" s="19">
        <v>0</v>
      </c>
      <c r="E47" s="19">
        <v>0</v>
      </c>
      <c r="F47" s="19">
        <v>0</v>
      </c>
      <c r="G47" s="14"/>
    </row>
    <row r="48" spans="1:7" x14ac:dyDescent="0.2">
      <c r="A48" s="2"/>
      <c r="B48" s="2"/>
      <c r="C48" s="18" t="s">
        <v>12</v>
      </c>
      <c r="D48" s="19">
        <v>16</v>
      </c>
      <c r="E48" s="19">
        <v>8</v>
      </c>
      <c r="F48" s="19">
        <v>8</v>
      </c>
      <c r="G48" s="14"/>
    </row>
    <row r="49" spans="1:10" x14ac:dyDescent="0.2">
      <c r="A49" s="2"/>
      <c r="B49" s="2"/>
      <c r="C49" s="18" t="s">
        <v>13</v>
      </c>
      <c r="D49" s="19">
        <v>144</v>
      </c>
      <c r="E49" s="19">
        <v>102</v>
      </c>
      <c r="F49" s="19">
        <v>42</v>
      </c>
      <c r="G49" s="14"/>
    </row>
    <row r="50" spans="1:10" x14ac:dyDescent="0.2">
      <c r="A50" s="2"/>
      <c r="B50" s="2"/>
      <c r="C50" s="18" t="s">
        <v>14</v>
      </c>
      <c r="D50" s="19">
        <v>37</v>
      </c>
      <c r="E50" s="19">
        <v>26</v>
      </c>
      <c r="F50" s="19">
        <v>11</v>
      </c>
      <c r="G50" s="14"/>
    </row>
    <row r="51" spans="1:10" ht="6" customHeight="1" x14ac:dyDescent="0.2">
      <c r="B51" s="2"/>
      <c r="C51" s="14"/>
      <c r="D51" s="20" t="s">
        <v>18</v>
      </c>
      <c r="E51" s="20"/>
      <c r="F51" s="20"/>
      <c r="G51" s="14"/>
    </row>
    <row r="52" spans="1:10" ht="12.75" customHeight="1" x14ac:dyDescent="0.2">
      <c r="B52" s="2"/>
      <c r="C52" s="15" t="s">
        <v>19</v>
      </c>
      <c r="D52" s="16">
        <v>2230</v>
      </c>
      <c r="E52" s="16">
        <v>2066</v>
      </c>
      <c r="F52" s="16">
        <v>164</v>
      </c>
      <c r="G52" s="14"/>
    </row>
    <row r="53" spans="1:10" x14ac:dyDescent="0.2">
      <c r="A53" s="2"/>
      <c r="B53" s="2"/>
      <c r="C53" s="18" t="s">
        <v>7</v>
      </c>
      <c r="D53" s="19">
        <v>664</v>
      </c>
      <c r="E53" s="19">
        <v>625</v>
      </c>
      <c r="F53" s="19">
        <v>39</v>
      </c>
      <c r="G53" s="14"/>
    </row>
    <row r="54" spans="1:10" x14ac:dyDescent="0.2">
      <c r="A54" s="2"/>
      <c r="B54" s="2"/>
      <c r="C54" s="18" t="s">
        <v>8</v>
      </c>
      <c r="D54" s="19">
        <v>0</v>
      </c>
      <c r="E54" s="19">
        <v>0</v>
      </c>
      <c r="F54" s="19">
        <v>0</v>
      </c>
      <c r="G54" s="14"/>
    </row>
    <row r="55" spans="1:10" x14ac:dyDescent="0.2">
      <c r="A55" s="2"/>
      <c r="B55" s="2"/>
      <c r="C55" s="18" t="s">
        <v>9</v>
      </c>
      <c r="D55" s="19">
        <v>0</v>
      </c>
      <c r="E55" s="19">
        <v>0</v>
      </c>
      <c r="F55" s="19">
        <v>0</v>
      </c>
      <c r="G55" s="14"/>
    </row>
    <row r="56" spans="1:10" x14ac:dyDescent="0.2">
      <c r="A56" s="2"/>
      <c r="B56" s="2"/>
      <c r="C56" s="18" t="s">
        <v>10</v>
      </c>
      <c r="D56" s="19">
        <v>654</v>
      </c>
      <c r="E56" s="19">
        <v>578</v>
      </c>
      <c r="F56" s="19">
        <v>76</v>
      </c>
      <c r="G56" s="14"/>
    </row>
    <row r="57" spans="1:10" x14ac:dyDescent="0.2">
      <c r="A57" s="2"/>
      <c r="B57" s="2"/>
      <c r="C57" s="18" t="s">
        <v>11</v>
      </c>
      <c r="D57" s="19">
        <v>897</v>
      </c>
      <c r="E57" s="19">
        <v>851</v>
      </c>
      <c r="F57" s="19">
        <v>46</v>
      </c>
      <c r="G57" s="14"/>
    </row>
    <row r="58" spans="1:10" x14ac:dyDescent="0.2">
      <c r="A58" s="2"/>
      <c r="B58" s="2"/>
      <c r="C58" s="18" t="s">
        <v>12</v>
      </c>
      <c r="D58" s="19">
        <v>0</v>
      </c>
      <c r="E58" s="19">
        <v>0</v>
      </c>
      <c r="F58" s="19">
        <v>0</v>
      </c>
      <c r="G58" s="14"/>
    </row>
    <row r="59" spans="1:10" x14ac:dyDescent="0.2">
      <c r="A59" s="2"/>
      <c r="B59" s="2"/>
      <c r="C59" s="18" t="s">
        <v>13</v>
      </c>
      <c r="D59" s="19">
        <v>0</v>
      </c>
      <c r="E59" s="19">
        <v>0</v>
      </c>
      <c r="F59" s="19">
        <v>0</v>
      </c>
      <c r="G59" s="14"/>
    </row>
    <row r="60" spans="1:10" x14ac:dyDescent="0.2">
      <c r="A60" s="2"/>
      <c r="B60" s="2"/>
      <c r="C60" s="18" t="s">
        <v>14</v>
      </c>
      <c r="D60" s="19">
        <v>15</v>
      </c>
      <c r="E60" s="19">
        <v>12</v>
      </c>
      <c r="F60" s="19">
        <v>3</v>
      </c>
      <c r="G60" s="14"/>
    </row>
    <row r="61" spans="1:10" ht="5.25" customHeight="1" x14ac:dyDescent="0.2">
      <c r="B61" s="2"/>
      <c r="C61" s="14"/>
      <c r="D61" s="21"/>
      <c r="E61" s="21"/>
      <c r="F61" s="21"/>
      <c r="G61" s="14"/>
    </row>
    <row r="62" spans="1:10" ht="13.5" thickBot="1" x14ac:dyDescent="0.25">
      <c r="B62" s="2"/>
      <c r="C62" s="22" t="s">
        <v>20</v>
      </c>
      <c r="D62" s="23">
        <v>73367</v>
      </c>
      <c r="E62" s="23">
        <v>71949</v>
      </c>
      <c r="F62" s="23">
        <v>1418</v>
      </c>
      <c r="G62" s="24"/>
      <c r="J62" s="17"/>
    </row>
    <row r="63" spans="1:10" ht="4.5" customHeight="1" x14ac:dyDescent="0.2">
      <c r="C63" s="14"/>
      <c r="D63" s="20"/>
      <c r="E63" s="20"/>
      <c r="F63" s="20"/>
      <c r="G63" s="14"/>
    </row>
    <row r="64" spans="1:10" ht="6.75" customHeight="1" x14ac:dyDescent="0.2">
      <c r="C64" s="14"/>
      <c r="D64" s="20"/>
      <c r="E64" s="20"/>
      <c r="F64" s="20"/>
      <c r="G64" s="14"/>
    </row>
    <row r="65" spans="1:7" ht="12" customHeight="1" x14ac:dyDescent="0.2">
      <c r="C65" s="25" t="s">
        <v>21</v>
      </c>
      <c r="D65" s="20"/>
      <c r="E65" s="20"/>
      <c r="F65" s="20"/>
      <c r="G65" s="14"/>
    </row>
    <row r="66" spans="1:7" ht="16.5" customHeight="1" thickBot="1" x14ac:dyDescent="0.25">
      <c r="C66" s="25"/>
      <c r="D66" s="26"/>
      <c r="E66" s="27"/>
      <c r="F66" s="27"/>
      <c r="G66" s="8"/>
    </row>
    <row r="67" spans="1:7" ht="59.25" customHeight="1" thickBot="1" x14ac:dyDescent="0.25">
      <c r="C67" s="28" t="s">
        <v>22</v>
      </c>
      <c r="D67" s="29" t="str">
        <f>D7</f>
        <v>Mid-Year         Forecast</v>
      </c>
      <c r="E67" s="30" t="s">
        <v>4</v>
      </c>
      <c r="F67" s="29" t="s">
        <v>5</v>
      </c>
      <c r="G67" s="13"/>
    </row>
    <row r="68" spans="1:7" x14ac:dyDescent="0.2">
      <c r="C68" s="14"/>
      <c r="D68" s="20"/>
      <c r="E68" s="20"/>
      <c r="F68" s="20"/>
      <c r="G68" s="14"/>
    </row>
    <row r="69" spans="1:7" x14ac:dyDescent="0.2">
      <c r="C69" s="50" t="s">
        <v>20</v>
      </c>
      <c r="D69" s="16">
        <v>73367</v>
      </c>
      <c r="E69" s="16">
        <v>71949</v>
      </c>
      <c r="F69" s="16">
        <v>1418</v>
      </c>
      <c r="G69" s="14"/>
    </row>
    <row r="70" spans="1:7" x14ac:dyDescent="0.2">
      <c r="A70" s="2"/>
      <c r="C70" s="51" t="s">
        <v>7</v>
      </c>
      <c r="D70" s="19">
        <v>50053</v>
      </c>
      <c r="E70" s="19">
        <v>49569</v>
      </c>
      <c r="F70" s="19">
        <v>484</v>
      </c>
      <c r="G70" s="14"/>
    </row>
    <row r="71" spans="1:7" x14ac:dyDescent="0.2">
      <c r="A71" s="2"/>
      <c r="C71" s="51" t="s">
        <v>8</v>
      </c>
      <c r="D71" s="19">
        <v>7670</v>
      </c>
      <c r="E71" s="19">
        <v>7499</v>
      </c>
      <c r="F71" s="19">
        <v>171</v>
      </c>
      <c r="G71" s="14"/>
    </row>
    <row r="72" spans="1:7" x14ac:dyDescent="0.2">
      <c r="A72" s="2"/>
      <c r="C72" s="51" t="s">
        <v>9</v>
      </c>
      <c r="D72" s="19">
        <v>6657</v>
      </c>
      <c r="E72" s="19">
        <v>6549</v>
      </c>
      <c r="F72" s="19">
        <v>108</v>
      </c>
      <c r="G72" s="14"/>
    </row>
    <row r="73" spans="1:7" x14ac:dyDescent="0.2">
      <c r="A73" s="2"/>
      <c r="C73" s="51" t="s">
        <v>10</v>
      </c>
      <c r="D73" s="19">
        <v>1500</v>
      </c>
      <c r="E73" s="19">
        <v>1303</v>
      </c>
      <c r="F73" s="19">
        <v>197</v>
      </c>
      <c r="G73" s="14"/>
    </row>
    <row r="74" spans="1:7" x14ac:dyDescent="0.2">
      <c r="A74" s="2"/>
      <c r="C74" s="51" t="s">
        <v>11</v>
      </c>
      <c r="D74" s="19">
        <v>3052</v>
      </c>
      <c r="E74" s="19">
        <v>2663</v>
      </c>
      <c r="F74" s="19">
        <v>389</v>
      </c>
      <c r="G74" s="14"/>
    </row>
    <row r="75" spans="1:7" x14ac:dyDescent="0.2">
      <c r="A75" s="2"/>
      <c r="C75" s="51" t="s">
        <v>12</v>
      </c>
      <c r="D75" s="19">
        <v>356</v>
      </c>
      <c r="E75" s="19">
        <v>355</v>
      </c>
      <c r="F75" s="19">
        <v>1</v>
      </c>
      <c r="G75" s="14"/>
    </row>
    <row r="76" spans="1:7" x14ac:dyDescent="0.2">
      <c r="A76" s="2"/>
      <c r="C76" s="51" t="s">
        <v>13</v>
      </c>
      <c r="D76" s="19">
        <v>163</v>
      </c>
      <c r="E76" s="19">
        <v>118</v>
      </c>
      <c r="F76" s="19">
        <v>45</v>
      </c>
      <c r="G76" s="14"/>
    </row>
    <row r="77" spans="1:7" x14ac:dyDescent="0.2">
      <c r="A77" s="2"/>
      <c r="C77" s="51" t="s">
        <v>14</v>
      </c>
      <c r="D77" s="19">
        <v>3916</v>
      </c>
      <c r="E77" s="19">
        <v>3893</v>
      </c>
      <c r="F77" s="19">
        <v>23</v>
      </c>
      <c r="G77" s="14"/>
    </row>
    <row r="78" spans="1:7" x14ac:dyDescent="0.2">
      <c r="C78" s="14"/>
      <c r="D78" s="20"/>
      <c r="E78" s="20"/>
      <c r="F78" s="20"/>
      <c r="G78" s="14"/>
    </row>
    <row r="79" spans="1:7" x14ac:dyDescent="0.2">
      <c r="C79" s="15" t="s">
        <v>23</v>
      </c>
      <c r="D79" s="16">
        <v>65242</v>
      </c>
      <c r="E79" s="16">
        <v>65010</v>
      </c>
      <c r="F79" s="16">
        <v>233</v>
      </c>
      <c r="G79" s="14"/>
    </row>
    <row r="80" spans="1:7" x14ac:dyDescent="0.2">
      <c r="A80" s="2"/>
      <c r="C80" s="18" t="s">
        <v>7</v>
      </c>
      <c r="D80" s="19">
        <v>44135</v>
      </c>
      <c r="E80" s="19">
        <v>44655</v>
      </c>
      <c r="F80" s="19">
        <v>-520</v>
      </c>
      <c r="G80" s="14"/>
    </row>
    <row r="81" spans="1:7" x14ac:dyDescent="0.2">
      <c r="A81" s="2"/>
      <c r="C81" s="18" t="s">
        <v>8</v>
      </c>
      <c r="D81" s="19">
        <v>6546</v>
      </c>
      <c r="E81" s="19">
        <v>6400</v>
      </c>
      <c r="F81" s="19">
        <v>146</v>
      </c>
      <c r="G81" s="14"/>
    </row>
    <row r="82" spans="1:7" x14ac:dyDescent="0.2">
      <c r="A82" s="2"/>
      <c r="C82" s="18" t="s">
        <v>9</v>
      </c>
      <c r="D82" s="19">
        <v>6018</v>
      </c>
      <c r="E82" s="19">
        <v>5989</v>
      </c>
      <c r="F82" s="19">
        <v>30</v>
      </c>
      <c r="G82" s="14"/>
    </row>
    <row r="83" spans="1:7" x14ac:dyDescent="0.2">
      <c r="A83" s="2"/>
      <c r="C83" s="18" t="s">
        <v>10</v>
      </c>
      <c r="D83" s="19">
        <v>1413</v>
      </c>
      <c r="E83" s="19">
        <v>1216</v>
      </c>
      <c r="F83" s="19">
        <v>197</v>
      </c>
      <c r="G83" s="14"/>
    </row>
    <row r="84" spans="1:7" x14ac:dyDescent="0.2">
      <c r="A84" s="2"/>
      <c r="C84" s="18" t="s">
        <v>11</v>
      </c>
      <c r="D84" s="19">
        <v>2926</v>
      </c>
      <c r="E84" s="19">
        <v>2565</v>
      </c>
      <c r="F84" s="19">
        <v>361</v>
      </c>
      <c r="G84" s="14"/>
    </row>
    <row r="85" spans="1:7" x14ac:dyDescent="0.2">
      <c r="A85" s="2"/>
      <c r="C85" s="18" t="s">
        <v>12</v>
      </c>
      <c r="D85" s="19">
        <v>328</v>
      </c>
      <c r="E85" s="19">
        <v>327</v>
      </c>
      <c r="F85" s="19">
        <v>1</v>
      </c>
      <c r="G85" s="14"/>
    </row>
    <row r="86" spans="1:7" x14ac:dyDescent="0.2">
      <c r="A86" s="2"/>
      <c r="C86" s="18" t="s">
        <v>13</v>
      </c>
      <c r="D86" s="19">
        <v>0</v>
      </c>
      <c r="E86" s="19">
        <v>0</v>
      </c>
      <c r="F86" s="19">
        <v>0</v>
      </c>
      <c r="G86" s="14"/>
    </row>
    <row r="87" spans="1:7" x14ac:dyDescent="0.2">
      <c r="A87" s="2"/>
      <c r="C87" s="18" t="s">
        <v>14</v>
      </c>
      <c r="D87" s="19">
        <v>3876</v>
      </c>
      <c r="E87" s="19">
        <v>3858</v>
      </c>
      <c r="F87" s="19">
        <v>18</v>
      </c>
      <c r="G87" s="14"/>
    </row>
    <row r="88" spans="1:7" x14ac:dyDescent="0.2">
      <c r="C88" s="14"/>
      <c r="D88" s="20"/>
      <c r="E88" s="20"/>
      <c r="F88" s="20"/>
      <c r="G88" s="14"/>
    </row>
    <row r="89" spans="1:7" x14ac:dyDescent="0.2">
      <c r="C89" s="15" t="s">
        <v>24</v>
      </c>
      <c r="D89" s="16">
        <v>8124</v>
      </c>
      <c r="E89" s="16">
        <v>6939</v>
      </c>
      <c r="F89" s="16">
        <v>1184</v>
      </c>
      <c r="G89" s="14"/>
    </row>
    <row r="90" spans="1:7" x14ac:dyDescent="0.2">
      <c r="C90" s="18" t="s">
        <v>7</v>
      </c>
      <c r="D90" s="19">
        <v>5918</v>
      </c>
      <c r="E90" s="19">
        <v>4914</v>
      </c>
      <c r="F90" s="19">
        <v>1004</v>
      </c>
      <c r="G90" s="14"/>
    </row>
    <row r="91" spans="1:7" x14ac:dyDescent="0.2">
      <c r="C91" s="18" t="s">
        <v>8</v>
      </c>
      <c r="D91" s="19">
        <v>1123</v>
      </c>
      <c r="E91" s="19">
        <v>1099</v>
      </c>
      <c r="F91" s="19">
        <v>24</v>
      </c>
      <c r="G91" s="14"/>
    </row>
    <row r="92" spans="1:7" x14ac:dyDescent="0.2">
      <c r="C92" s="18" t="s">
        <v>9</v>
      </c>
      <c r="D92" s="19">
        <v>639</v>
      </c>
      <c r="E92" s="19">
        <v>560</v>
      </c>
      <c r="F92" s="19">
        <v>78</v>
      </c>
      <c r="G92" s="14"/>
    </row>
    <row r="93" spans="1:7" x14ac:dyDescent="0.2">
      <c r="C93" s="18" t="s">
        <v>10</v>
      </c>
      <c r="D93" s="19">
        <v>87</v>
      </c>
      <c r="E93" s="19">
        <v>87</v>
      </c>
      <c r="F93" s="19">
        <v>0</v>
      </c>
      <c r="G93" s="14"/>
    </row>
    <row r="94" spans="1:7" x14ac:dyDescent="0.2">
      <c r="C94" s="18" t="s">
        <v>11</v>
      </c>
      <c r="D94" s="19">
        <v>126</v>
      </c>
      <c r="E94" s="19">
        <v>98</v>
      </c>
      <c r="F94" s="19">
        <v>28</v>
      </c>
      <c r="G94" s="14"/>
    </row>
    <row r="95" spans="1:7" x14ac:dyDescent="0.2">
      <c r="C95" s="18" t="s">
        <v>12</v>
      </c>
      <c r="D95" s="19">
        <v>28</v>
      </c>
      <c r="E95" s="19">
        <v>28</v>
      </c>
      <c r="F95" s="19">
        <v>0</v>
      </c>
      <c r="G95" s="14"/>
    </row>
    <row r="96" spans="1:7" x14ac:dyDescent="0.2">
      <c r="C96" s="18" t="s">
        <v>13</v>
      </c>
      <c r="D96" s="19">
        <v>163</v>
      </c>
      <c r="E96" s="19">
        <v>118</v>
      </c>
      <c r="F96" s="19">
        <v>45</v>
      </c>
      <c r="G96" s="14"/>
    </row>
    <row r="97" spans="1:7" x14ac:dyDescent="0.2">
      <c r="C97" s="18" t="s">
        <v>14</v>
      </c>
      <c r="D97" s="19">
        <v>40</v>
      </c>
      <c r="E97" s="19">
        <v>35</v>
      </c>
      <c r="F97" s="19">
        <v>5</v>
      </c>
      <c r="G97" s="14"/>
    </row>
    <row r="98" spans="1:7" x14ac:dyDescent="0.2">
      <c r="C98" s="14"/>
      <c r="D98" s="20"/>
      <c r="E98" s="20"/>
      <c r="F98" s="20"/>
      <c r="G98" s="14"/>
    </row>
    <row r="99" spans="1:7" x14ac:dyDescent="0.2">
      <c r="C99" s="15" t="s">
        <v>25</v>
      </c>
      <c r="D99" s="16">
        <v>73093</v>
      </c>
      <c r="E99" s="16">
        <v>71754</v>
      </c>
      <c r="F99" s="16">
        <v>1339</v>
      </c>
      <c r="G99" s="14"/>
    </row>
    <row r="100" spans="1:7" x14ac:dyDescent="0.2">
      <c r="A100" s="2"/>
      <c r="C100" s="18" t="s">
        <v>7</v>
      </c>
      <c r="D100" s="19">
        <v>49798</v>
      </c>
      <c r="E100" s="19">
        <v>49386</v>
      </c>
      <c r="F100" s="19">
        <v>412</v>
      </c>
      <c r="G100" s="14"/>
    </row>
    <row r="101" spans="1:7" x14ac:dyDescent="0.2">
      <c r="A101" s="2"/>
      <c r="C101" s="18" t="s">
        <v>8</v>
      </c>
      <c r="D101" s="19">
        <v>7670</v>
      </c>
      <c r="E101" s="19">
        <v>7499</v>
      </c>
      <c r="F101" s="19">
        <v>171</v>
      </c>
      <c r="G101" s="14"/>
    </row>
    <row r="102" spans="1:7" x14ac:dyDescent="0.2">
      <c r="A102" s="2"/>
      <c r="C102" s="18" t="s">
        <v>9</v>
      </c>
      <c r="D102" s="19">
        <v>6656</v>
      </c>
      <c r="E102" s="19">
        <v>6548</v>
      </c>
      <c r="F102" s="19">
        <v>108</v>
      </c>
      <c r="G102" s="14"/>
    </row>
    <row r="103" spans="1:7" x14ac:dyDescent="0.2">
      <c r="A103" s="2"/>
      <c r="C103" s="18" t="s">
        <v>10</v>
      </c>
      <c r="D103" s="19">
        <v>1500</v>
      </c>
      <c r="E103" s="19">
        <v>1303</v>
      </c>
      <c r="F103" s="19">
        <v>197</v>
      </c>
      <c r="G103" s="14"/>
    </row>
    <row r="104" spans="1:7" x14ac:dyDescent="0.2">
      <c r="A104" s="2"/>
      <c r="C104" s="18" t="s">
        <v>11</v>
      </c>
      <c r="D104" s="19">
        <v>3052</v>
      </c>
      <c r="E104" s="19">
        <v>2663</v>
      </c>
      <c r="F104" s="19">
        <v>389</v>
      </c>
      <c r="G104" s="14"/>
    </row>
    <row r="105" spans="1:7" x14ac:dyDescent="0.2">
      <c r="A105" s="2"/>
      <c r="C105" s="18" t="s">
        <v>12</v>
      </c>
      <c r="D105" s="19">
        <v>356</v>
      </c>
      <c r="E105" s="19">
        <v>355</v>
      </c>
      <c r="F105" s="19">
        <v>1</v>
      </c>
      <c r="G105" s="14"/>
    </row>
    <row r="106" spans="1:7" x14ac:dyDescent="0.2">
      <c r="A106" s="2"/>
      <c r="C106" s="18" t="s">
        <v>13</v>
      </c>
      <c r="D106" s="19">
        <v>163</v>
      </c>
      <c r="E106" s="19">
        <v>118</v>
      </c>
      <c r="F106" s="19">
        <v>45</v>
      </c>
      <c r="G106" s="14"/>
    </row>
    <row r="107" spans="1:7" x14ac:dyDescent="0.2">
      <c r="A107" s="2"/>
      <c r="C107" s="18" t="s">
        <v>14</v>
      </c>
      <c r="D107" s="19">
        <v>3898</v>
      </c>
      <c r="E107" s="19">
        <v>3882</v>
      </c>
      <c r="F107" s="19">
        <v>16</v>
      </c>
      <c r="G107" s="14"/>
    </row>
    <row r="108" spans="1:7" x14ac:dyDescent="0.2">
      <c r="C108" s="14"/>
      <c r="D108" s="20"/>
      <c r="E108" s="20"/>
      <c r="F108" s="20"/>
      <c r="G108" s="14"/>
    </row>
    <row r="109" spans="1:7" x14ac:dyDescent="0.2">
      <c r="C109" s="15" t="s">
        <v>26</v>
      </c>
      <c r="D109" s="16">
        <v>274</v>
      </c>
      <c r="E109" s="16">
        <v>195</v>
      </c>
      <c r="F109" s="16">
        <v>79</v>
      </c>
      <c r="G109" s="14"/>
    </row>
    <row r="110" spans="1:7" x14ac:dyDescent="0.2">
      <c r="A110" s="2"/>
      <c r="C110" s="18" t="s">
        <v>7</v>
      </c>
      <c r="D110" s="19">
        <v>255</v>
      </c>
      <c r="E110" s="19">
        <v>183</v>
      </c>
      <c r="F110" s="19">
        <v>72</v>
      </c>
      <c r="G110" s="14"/>
    </row>
    <row r="111" spans="1:7" x14ac:dyDescent="0.2">
      <c r="A111" s="2"/>
      <c r="C111" s="18" t="s">
        <v>8</v>
      </c>
      <c r="D111" s="19">
        <v>0</v>
      </c>
      <c r="E111" s="19">
        <v>0</v>
      </c>
      <c r="F111" s="19">
        <v>0</v>
      </c>
      <c r="G111" s="14"/>
    </row>
    <row r="112" spans="1:7" x14ac:dyDescent="0.2">
      <c r="A112" s="2"/>
      <c r="C112" s="18" t="s">
        <v>9</v>
      </c>
      <c r="D112" s="19">
        <v>1</v>
      </c>
      <c r="E112" s="19">
        <v>1</v>
      </c>
      <c r="F112" s="19">
        <v>0</v>
      </c>
      <c r="G112" s="14"/>
    </row>
    <row r="113" spans="1:7" x14ac:dyDescent="0.2">
      <c r="A113" s="2"/>
      <c r="C113" s="18" t="s">
        <v>10</v>
      </c>
      <c r="D113" s="19">
        <v>0</v>
      </c>
      <c r="E113" s="19">
        <v>0</v>
      </c>
      <c r="F113" s="19">
        <v>0</v>
      </c>
      <c r="G113" s="14"/>
    </row>
    <row r="114" spans="1:7" x14ac:dyDescent="0.2">
      <c r="A114" s="2"/>
      <c r="C114" s="18" t="s">
        <v>11</v>
      </c>
      <c r="D114" s="19">
        <v>0</v>
      </c>
      <c r="E114" s="19">
        <v>0</v>
      </c>
      <c r="F114" s="19">
        <v>0</v>
      </c>
      <c r="G114" s="14"/>
    </row>
    <row r="115" spans="1:7" x14ac:dyDescent="0.2">
      <c r="A115" s="2"/>
      <c r="C115" s="18" t="s">
        <v>12</v>
      </c>
      <c r="D115" s="19">
        <v>0</v>
      </c>
      <c r="E115" s="19">
        <v>0</v>
      </c>
      <c r="F115" s="19">
        <v>0</v>
      </c>
      <c r="G115" s="14"/>
    </row>
    <row r="116" spans="1:7" x14ac:dyDescent="0.2">
      <c r="A116" s="2"/>
      <c r="C116" s="18" t="s">
        <v>13</v>
      </c>
      <c r="D116" s="19">
        <v>0</v>
      </c>
      <c r="E116" s="19">
        <v>0</v>
      </c>
      <c r="F116" s="19">
        <v>0</v>
      </c>
      <c r="G116" s="14"/>
    </row>
    <row r="117" spans="1:7" x14ac:dyDescent="0.2">
      <c r="A117" s="2"/>
      <c r="C117" s="18" t="s">
        <v>14</v>
      </c>
      <c r="D117" s="19">
        <v>18</v>
      </c>
      <c r="E117" s="19">
        <v>11</v>
      </c>
      <c r="F117" s="19">
        <v>7</v>
      </c>
      <c r="G117" s="14"/>
    </row>
    <row r="118" spans="1:7" x14ac:dyDescent="0.2">
      <c r="C118" s="14"/>
      <c r="D118" s="14"/>
      <c r="E118" s="14"/>
      <c r="F118" s="14"/>
      <c r="G118" s="14"/>
    </row>
    <row r="119" spans="1:7" x14ac:dyDescent="0.2">
      <c r="C119" s="25" t="s">
        <v>21</v>
      </c>
      <c r="D119" s="14"/>
      <c r="E119" s="14"/>
      <c r="F119" s="14"/>
      <c r="G119" s="14"/>
    </row>
    <row r="121" spans="1:7" x14ac:dyDescent="0.2">
      <c r="C121" s="25"/>
    </row>
  </sheetData>
  <mergeCells count="4">
    <mergeCell ref="C2:G2"/>
    <mergeCell ref="C3:G3"/>
    <mergeCell ref="C4:F4"/>
    <mergeCell ref="C5:F5"/>
  </mergeCells>
  <printOptions horizontalCentered="1"/>
  <pageMargins left="0.5" right="0.5" top="0.75" bottom="0.75" header="0.5" footer="0.5"/>
  <pageSetup scale="75" orientation="portrait" r:id="rId1"/>
  <headerFooter alignWithMargins="0"/>
  <rowBreaks count="1" manualBreakCount="1">
    <brk id="65" max="6" man="1"/>
  </rowBreaks>
  <colBreaks count="1" manualBreakCount="1">
    <brk id="7" max="6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41"/>
  <sheetViews>
    <sheetView zoomScale="85" zoomScaleNormal="100" workbookViewId="0">
      <selection activeCell="E38" sqref="E38"/>
    </sheetView>
  </sheetViews>
  <sheetFormatPr defaultRowHeight="12.75" x14ac:dyDescent="0.2"/>
  <cols>
    <col min="1" max="1" width="1.5703125" style="31" customWidth="1"/>
    <col min="2" max="2" width="51" style="31" customWidth="1"/>
    <col min="3" max="3" width="12.5703125" style="31" customWidth="1"/>
    <col min="4" max="4" width="13.5703125" style="31" customWidth="1"/>
    <col min="5" max="5" width="14.5703125" style="31" customWidth="1"/>
    <col min="6" max="16384" width="9.140625" style="31"/>
  </cols>
  <sheetData>
    <row r="1" spans="1:6" ht="15" x14ac:dyDescent="0.25">
      <c r="A1" s="57" t="s">
        <v>36</v>
      </c>
      <c r="B1" s="57"/>
      <c r="C1" s="57"/>
      <c r="D1" s="57"/>
      <c r="E1" s="57"/>
    </row>
    <row r="2" spans="1:6" ht="15" x14ac:dyDescent="0.25">
      <c r="A2" s="54" t="s">
        <v>35</v>
      </c>
      <c r="B2" s="54"/>
      <c r="C2" s="54"/>
      <c r="D2" s="54"/>
      <c r="E2" s="54"/>
    </row>
    <row r="3" spans="1:6" ht="15" x14ac:dyDescent="0.25">
      <c r="A3" s="55" t="s">
        <v>27</v>
      </c>
      <c r="B3" s="55"/>
      <c r="C3" s="55"/>
      <c r="D3" s="55"/>
      <c r="E3" s="55"/>
    </row>
    <row r="4" spans="1:6" ht="15" x14ac:dyDescent="0.25">
      <c r="A4" s="56" t="s">
        <v>37</v>
      </c>
      <c r="B4" s="56"/>
      <c r="C4" s="56"/>
      <c r="D4" s="56"/>
      <c r="E4" s="56"/>
    </row>
    <row r="5" spans="1:6" x14ac:dyDescent="0.2">
      <c r="A5" s="32"/>
      <c r="B5" s="33"/>
      <c r="C5" s="33"/>
      <c r="D5" s="33"/>
      <c r="E5" s="33"/>
    </row>
    <row r="6" spans="1:6" ht="60" customHeight="1" x14ac:dyDescent="0.2">
      <c r="A6" s="34" t="s">
        <v>28</v>
      </c>
      <c r="B6" s="35"/>
      <c r="C6" s="36" t="s">
        <v>29</v>
      </c>
      <c r="D6" s="37" t="s">
        <v>4</v>
      </c>
      <c r="E6" s="37" t="s">
        <v>30</v>
      </c>
    </row>
    <row r="7" spans="1:6" ht="7.5" customHeight="1" x14ac:dyDescent="0.2">
      <c r="A7" s="33"/>
      <c r="B7" s="33"/>
      <c r="C7" s="32"/>
      <c r="D7" s="32"/>
      <c r="E7" s="32"/>
    </row>
    <row r="8" spans="1:6" x14ac:dyDescent="0.2">
      <c r="A8" s="38" t="s">
        <v>6</v>
      </c>
      <c r="B8" s="33"/>
      <c r="C8" s="39">
        <v>4859</v>
      </c>
      <c r="D8" s="39">
        <v>4125</v>
      </c>
      <c r="E8" s="40">
        <v>734</v>
      </c>
    </row>
    <row r="9" spans="1:6" x14ac:dyDescent="0.2">
      <c r="A9" s="38"/>
      <c r="B9" s="32" t="s">
        <v>31</v>
      </c>
      <c r="C9" s="41">
        <v>1649</v>
      </c>
      <c r="D9" s="41">
        <v>1355</v>
      </c>
      <c r="E9" s="41">
        <v>294</v>
      </c>
      <c r="F9" s="42"/>
    </row>
    <row r="10" spans="1:6" x14ac:dyDescent="0.2">
      <c r="A10" s="38"/>
      <c r="B10" s="32" t="s">
        <v>32</v>
      </c>
      <c r="C10" s="41">
        <v>3068</v>
      </c>
      <c r="D10" s="41">
        <v>2636</v>
      </c>
      <c r="E10" s="41">
        <v>432</v>
      </c>
    </row>
    <row r="11" spans="1:6" x14ac:dyDescent="0.2">
      <c r="A11" s="38"/>
      <c r="B11" s="32" t="s">
        <v>33</v>
      </c>
      <c r="C11" s="41">
        <v>142</v>
      </c>
      <c r="D11" s="41">
        <v>134</v>
      </c>
      <c r="E11" s="41">
        <v>8</v>
      </c>
    </row>
    <row r="12" spans="1:6" x14ac:dyDescent="0.2">
      <c r="A12" s="43"/>
      <c r="B12" s="44"/>
      <c r="C12" s="44"/>
      <c r="D12" s="44"/>
      <c r="E12" s="45"/>
    </row>
    <row r="13" spans="1:6" x14ac:dyDescent="0.2">
      <c r="A13" s="38" t="s">
        <v>15</v>
      </c>
      <c r="B13" s="33"/>
      <c r="C13" s="39">
        <v>31659</v>
      </c>
      <c r="D13" s="39">
        <v>31712</v>
      </c>
      <c r="E13" s="39">
        <v>-53</v>
      </c>
    </row>
    <row r="14" spans="1:6" x14ac:dyDescent="0.2">
      <c r="A14" s="38"/>
      <c r="B14" s="32" t="s">
        <v>31</v>
      </c>
      <c r="C14" s="41">
        <v>3856</v>
      </c>
      <c r="D14" s="41">
        <v>3682</v>
      </c>
      <c r="E14" s="41">
        <v>174</v>
      </c>
    </row>
    <row r="15" spans="1:6" x14ac:dyDescent="0.2">
      <c r="A15" s="38"/>
      <c r="B15" s="32" t="s">
        <v>32</v>
      </c>
      <c r="C15" s="41">
        <v>985</v>
      </c>
      <c r="D15" s="41">
        <v>903</v>
      </c>
      <c r="E15" s="41">
        <v>82</v>
      </c>
    </row>
    <row r="16" spans="1:6" x14ac:dyDescent="0.2">
      <c r="A16" s="38"/>
      <c r="B16" s="32" t="s">
        <v>33</v>
      </c>
      <c r="C16" s="41">
        <v>26818</v>
      </c>
      <c r="D16" s="41">
        <v>27127</v>
      </c>
      <c r="E16" s="41">
        <v>-309</v>
      </c>
    </row>
    <row r="17" spans="1:8" x14ac:dyDescent="0.2">
      <c r="A17" s="43"/>
      <c r="B17" s="44"/>
      <c r="C17" s="44"/>
      <c r="D17" s="44"/>
      <c r="E17" s="44"/>
    </row>
    <row r="18" spans="1:8" x14ac:dyDescent="0.2">
      <c r="A18" s="38" t="s">
        <v>16</v>
      </c>
      <c r="B18" s="33"/>
      <c r="C18" s="39">
        <v>32355</v>
      </c>
      <c r="D18" s="39">
        <v>32160</v>
      </c>
      <c r="E18" s="39">
        <v>195</v>
      </c>
    </row>
    <row r="19" spans="1:8" x14ac:dyDescent="0.2">
      <c r="A19" s="38"/>
      <c r="B19" s="32" t="s">
        <v>31</v>
      </c>
      <c r="C19" s="41">
        <v>5796</v>
      </c>
      <c r="D19" s="41">
        <v>5660</v>
      </c>
      <c r="E19" s="41">
        <v>136</v>
      </c>
    </row>
    <row r="20" spans="1:8" x14ac:dyDescent="0.2">
      <c r="A20" s="38"/>
      <c r="B20" s="32" t="s">
        <v>32</v>
      </c>
      <c r="C20" s="41">
        <v>1953</v>
      </c>
      <c r="D20" s="41">
        <v>1697</v>
      </c>
      <c r="E20" s="41">
        <v>256</v>
      </c>
    </row>
    <row r="21" spans="1:8" x14ac:dyDescent="0.2">
      <c r="A21" s="38"/>
      <c r="B21" s="32" t="s">
        <v>33</v>
      </c>
      <c r="C21" s="41">
        <v>24606</v>
      </c>
      <c r="D21" s="41">
        <v>24803</v>
      </c>
      <c r="E21" s="41">
        <v>-197</v>
      </c>
      <c r="H21" s="42"/>
    </row>
    <row r="22" spans="1:8" x14ac:dyDescent="0.2">
      <c r="A22" s="43"/>
      <c r="B22" s="44"/>
      <c r="C22" s="44"/>
      <c r="D22" s="44"/>
      <c r="E22" s="44"/>
    </row>
    <row r="23" spans="1:8" x14ac:dyDescent="0.2">
      <c r="A23" s="38" t="s">
        <v>17</v>
      </c>
      <c r="B23" s="33"/>
      <c r="C23" s="39">
        <v>2264</v>
      </c>
      <c r="D23" s="39">
        <v>1887</v>
      </c>
      <c r="E23" s="39">
        <v>377</v>
      </c>
    </row>
    <row r="24" spans="1:8" x14ac:dyDescent="0.2">
      <c r="A24" s="38"/>
      <c r="B24" s="32" t="s">
        <v>31</v>
      </c>
      <c r="C24" s="41">
        <v>664</v>
      </c>
      <c r="D24" s="41">
        <v>551</v>
      </c>
      <c r="E24" s="41">
        <v>113</v>
      </c>
    </row>
    <row r="25" spans="1:8" x14ac:dyDescent="0.2">
      <c r="A25" s="38"/>
      <c r="B25" s="32" t="s">
        <v>32</v>
      </c>
      <c r="C25" s="41">
        <v>1589</v>
      </c>
      <c r="D25" s="41">
        <v>1328</v>
      </c>
      <c r="E25" s="41">
        <v>261</v>
      </c>
    </row>
    <row r="26" spans="1:8" x14ac:dyDescent="0.2">
      <c r="A26" s="38"/>
      <c r="B26" s="32" t="s">
        <v>33</v>
      </c>
      <c r="C26" s="41">
        <v>11</v>
      </c>
      <c r="D26" s="41">
        <v>8</v>
      </c>
      <c r="E26" s="41">
        <v>3</v>
      </c>
    </row>
    <row r="27" spans="1:8" x14ac:dyDescent="0.2">
      <c r="A27" s="43"/>
      <c r="B27" s="44"/>
      <c r="C27" s="44"/>
      <c r="D27" s="44"/>
      <c r="E27" s="44"/>
    </row>
    <row r="28" spans="1:8" x14ac:dyDescent="0.2">
      <c r="A28" s="38" t="s">
        <v>19</v>
      </c>
      <c r="B28" s="33"/>
      <c r="C28" s="39">
        <v>2230</v>
      </c>
      <c r="D28" s="39">
        <v>2066</v>
      </c>
      <c r="E28" s="39">
        <v>164</v>
      </c>
    </row>
    <row r="29" spans="1:8" x14ac:dyDescent="0.2">
      <c r="A29" s="38"/>
      <c r="B29" s="32" t="s">
        <v>31</v>
      </c>
      <c r="C29" s="41">
        <v>643</v>
      </c>
      <c r="D29" s="41">
        <v>576</v>
      </c>
      <c r="E29" s="41">
        <v>67</v>
      </c>
      <c r="G29" s="46"/>
    </row>
    <row r="30" spans="1:8" x14ac:dyDescent="0.2">
      <c r="A30" s="38"/>
      <c r="B30" s="32" t="s">
        <v>32</v>
      </c>
      <c r="C30" s="41">
        <v>159</v>
      </c>
      <c r="D30" s="41">
        <v>117</v>
      </c>
      <c r="E30" s="41">
        <v>42</v>
      </c>
    </row>
    <row r="31" spans="1:8" x14ac:dyDescent="0.2">
      <c r="A31" s="38"/>
      <c r="B31" s="32" t="s">
        <v>33</v>
      </c>
      <c r="C31" s="41">
        <v>1428</v>
      </c>
      <c r="D31" s="41">
        <v>1373</v>
      </c>
      <c r="E31" s="41">
        <v>55</v>
      </c>
    </row>
    <row r="32" spans="1:8" x14ac:dyDescent="0.2">
      <c r="A32" s="38"/>
      <c r="B32" s="47"/>
      <c r="C32" s="48"/>
      <c r="D32" s="48"/>
      <c r="E32" s="48"/>
    </row>
    <row r="33" spans="1:5" x14ac:dyDescent="0.2">
      <c r="A33" s="38" t="s">
        <v>20</v>
      </c>
      <c r="B33" s="33"/>
      <c r="C33" s="39">
        <v>73367</v>
      </c>
      <c r="D33" s="39">
        <v>71949</v>
      </c>
      <c r="E33" s="39">
        <v>1418</v>
      </c>
    </row>
    <row r="34" spans="1:5" x14ac:dyDescent="0.2">
      <c r="A34" s="33"/>
      <c r="B34" s="32" t="s">
        <v>31</v>
      </c>
      <c r="C34" s="41">
        <v>12608</v>
      </c>
      <c r="D34" s="41">
        <v>11824</v>
      </c>
      <c r="E34" s="41">
        <v>784</v>
      </c>
    </row>
    <row r="35" spans="1:5" x14ac:dyDescent="0.2">
      <c r="A35" s="33"/>
      <c r="B35" s="32" t="s">
        <v>32</v>
      </c>
      <c r="C35" s="41">
        <v>7754</v>
      </c>
      <c r="D35" s="41">
        <v>6681</v>
      </c>
      <c r="E35" s="41">
        <v>1073</v>
      </c>
    </row>
    <row r="36" spans="1:5" x14ac:dyDescent="0.2">
      <c r="A36" s="33"/>
      <c r="B36" s="32" t="s">
        <v>33</v>
      </c>
      <c r="C36" s="41">
        <v>53005</v>
      </c>
      <c r="D36" s="41">
        <v>53444</v>
      </c>
      <c r="E36" s="41">
        <v>-439</v>
      </c>
    </row>
    <row r="37" spans="1:5" x14ac:dyDescent="0.2">
      <c r="A37" s="33"/>
      <c r="B37" s="32"/>
      <c r="C37" s="41"/>
      <c r="D37" s="41"/>
      <c r="E37" s="41"/>
    </row>
    <row r="38" spans="1:5" x14ac:dyDescent="0.2">
      <c r="A38" s="33"/>
      <c r="B38" s="32"/>
      <c r="C38" s="41"/>
      <c r="D38" s="41"/>
      <c r="E38" s="41"/>
    </row>
    <row r="39" spans="1:5" x14ac:dyDescent="0.2">
      <c r="A39" s="44"/>
      <c r="B39" s="25" t="s">
        <v>21</v>
      </c>
      <c r="C39" s="44"/>
      <c r="D39" s="44"/>
      <c r="E39" s="45"/>
    </row>
    <row r="40" spans="1:5" ht="18" customHeight="1" x14ac:dyDescent="0.2">
      <c r="A40" s="49"/>
      <c r="B40" s="58" t="s">
        <v>34</v>
      </c>
      <c r="C40" s="59"/>
      <c r="D40" s="59"/>
      <c r="E40" s="59"/>
    </row>
    <row r="41" spans="1:5" ht="18" customHeight="1" x14ac:dyDescent="0.2">
      <c r="A41" s="33"/>
      <c r="B41" s="59"/>
      <c r="C41" s="59"/>
      <c r="D41" s="59"/>
      <c r="E41" s="59"/>
    </row>
  </sheetData>
  <mergeCells count="5">
    <mergeCell ref="A1:E1"/>
    <mergeCell ref="A2:E2"/>
    <mergeCell ref="A3:E3"/>
    <mergeCell ref="A4:E4"/>
    <mergeCell ref="B40:E41"/>
  </mergeCells>
  <printOptions horizontalCentered="1"/>
  <pageMargins left="0.75" right="0.75" top="0.75" bottom="0.7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Consold by Funct &amp; Dept MYF </vt:lpstr>
      <vt:lpstr>Consolidated Func &amp; Occp-Gr MYF</vt:lpstr>
      <vt:lpstr>'Consold by Funct &amp; Dept MYF '!Print_Area</vt:lpstr>
      <vt:lpstr>'Consolidated Func &amp; Occp-Gr MYF'!Print_Area</vt:lpstr>
      <vt:lpstr>'Consold by Funct &amp; Dept MYF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Karey</dc:creator>
  <cp:lastModifiedBy>Davis, Karey</cp:lastModifiedBy>
  <cp:lastPrinted>2020-01-07T14:23:06Z</cp:lastPrinted>
  <dcterms:created xsi:type="dcterms:W3CDTF">2019-09-17T14:53:00Z</dcterms:created>
  <dcterms:modified xsi:type="dcterms:W3CDTF">2020-01-07T14:23:52Z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