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24226"/>
  <mc:AlternateContent xmlns:mc="http://schemas.openxmlformats.org/markup-compatibility/2006">
    <mc:Choice Requires="x15">
      <x15ac:absPath xmlns:x15ac="http://schemas.microsoft.com/office/spreadsheetml/2010/11/ac" url="S:\BGT_Shared\2023\2023 AAG Monthly Reports\Consolidated\01-2023\MTA Consolidated Reports. pdfs\Excel\"/>
    </mc:Choice>
  </mc:AlternateContent>
  <xr:revisionPtr revIDLastSave="0" documentId="13_ncr:1_{461E6FD8-6AC0-42F9-9B01-8EB3C988FDE4}" xr6:coauthVersionLast="47" xr6:coauthVersionMax="47" xr10:uidLastSave="{00000000-0000-0000-0000-000000000000}"/>
  <bookViews>
    <workbookView xWindow="3330" yWindow="735" windowWidth="22020" windowHeight="14595" tabRatio="793" xr2:uid="{00000000-000D-0000-FFFF-FFFF00000000}"/>
  </bookViews>
  <sheets>
    <sheet name="Consolidated Variance Data" sheetId="6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B">#REF!</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HFR">#REF!</definedName>
    <definedName name="al">#REF!</definedName>
    <definedName name="APA">#REF!</definedName>
    <definedName name="APN">#REF!</definedName>
    <definedName name="AR">#REF!</definedName>
    <definedName name="AREA2">'[8]2000 VK Cash 6'!#REF!</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[9]balsht1!$A$589:$D$1627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'[10]Chg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[11]Input!$C$31:$C$54</definedName>
    <definedName name="MOW_Track_Supervisor">#REF!</definedName>
    <definedName name="new_employees">#REF!</definedName>
    <definedName name="nk">[12]TB_disbtribution!#REF!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0">'Consolidated Variance Data'!$B$1:$L$59</definedName>
    <definedName name="_xlnm.Print_Area">#REF!</definedName>
    <definedName name="Print_Area_MI">#REF!</definedName>
    <definedName name="Print_Area_Reset">OFFSET(Full_Print,0,0,Last_Row)</definedName>
    <definedName name="_xlnm.Print_Titles" localSheetId="0">'Consolidated Variance Data'!$1:$11</definedName>
    <definedName name="RBN">#REF!</definedName>
    <definedName name="RBU">#REF!</definedName>
    <definedName name="RCRS">[2]A!#REF!</definedName>
    <definedName name="REALTIME">#REF!</definedName>
    <definedName name="Recover">[13]Macro1!$A$62</definedName>
    <definedName name="RID">#REF!</definedName>
    <definedName name="ROFDETAIL">#REF!</definedName>
    <definedName name="RTO_Conductor">#REF!</definedName>
    <definedName name="Scenario">[11]Input!$C$18:$C$21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IF(Loan_Amount*Interest_Rate*Loan_Years*Loan_Start&gt;0,1,0)</definedName>
    <definedName name="Version">[11]Input!$C$56:$C$62</definedName>
    <definedName name="WD">#REF!</definedName>
    <definedName name="wrn.Flash." localSheetId="0" hidden="1">{#N/A,#N/A,TRUE,"Flash"}</definedName>
    <definedName name="wrn.Flash." hidden="1">{#N/A,#N/A,TRUE,"Flash"}</definedName>
    <definedName name="x">"V2006-12-31"</definedName>
    <definedName name="xxx">[4]Details!#REF!</definedName>
    <definedName name="xxxx" localSheetId="0" hidden="1">{#N/A,#N/A,TRUE,"Flash"}</definedName>
    <definedName name="xxxx" hidden="1">{#N/A,#N/A,TRUE,"Flash"}</definedName>
    <definedName name="Years">[11]Input!$C$24:$C$29</definedName>
    <definedName name="z">38762.5848726852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8" i="64" l="1"/>
  <c r="E58" i="64"/>
  <c r="B4" i="64" l="1"/>
  <c r="L7" i="64" l="1"/>
</calcChain>
</file>

<file path=xl/sharedStrings.xml><?xml version="1.0" encoding="utf-8"?>
<sst xmlns="http://schemas.openxmlformats.org/spreadsheetml/2006/main" count="164" uniqueCount="88">
  <si>
    <t>METROPOLITAN TRANSPORTATION AUTHORITY</t>
  </si>
  <si>
    <t>($ in millions)</t>
  </si>
  <si>
    <t>Pensions</t>
  </si>
  <si>
    <t>Other Fringe Benefits</t>
  </si>
  <si>
    <t>Reimbursable Overhead</t>
  </si>
  <si>
    <t>Insurance</t>
  </si>
  <si>
    <t>Fuel</t>
  </si>
  <si>
    <t>Depreciation</t>
  </si>
  <si>
    <t>Environmental Remediation</t>
  </si>
  <si>
    <t>Debt Service</t>
  </si>
  <si>
    <t>Nonreimb</t>
  </si>
  <si>
    <t>or Reimb</t>
  </si>
  <si>
    <t>Reason for Variance</t>
  </si>
  <si>
    <t>$</t>
  </si>
  <si>
    <t>%</t>
  </si>
  <si>
    <t>NR</t>
  </si>
  <si>
    <t>No variance.</t>
  </si>
  <si>
    <t>R</t>
  </si>
  <si>
    <t>Generic Revenue 
or Expense Category</t>
  </si>
  <si>
    <t>*</t>
  </si>
  <si>
    <t>Claims</t>
  </si>
  <si>
    <t>Other Expense Adjustments</t>
  </si>
  <si>
    <t>Paratransit Service Contracts</t>
  </si>
  <si>
    <t>Maintenance and Other Operating Contracts</t>
  </si>
  <si>
    <t>Professional Service Contracts</t>
  </si>
  <si>
    <t>Materials &amp; Supplies</t>
  </si>
  <si>
    <t>Other Business Expenses</t>
  </si>
  <si>
    <t xml:space="preserve">Subsidies </t>
  </si>
  <si>
    <t>Favorable</t>
  </si>
  <si>
    <t>(Unfavorable)</t>
  </si>
  <si>
    <t>Farebox Revenue</t>
  </si>
  <si>
    <t>Vehicle Toll Revenue</t>
  </si>
  <si>
    <t>Other Operating Revenue</t>
  </si>
  <si>
    <t>Capital &amp; Other Reimbursements</t>
  </si>
  <si>
    <t xml:space="preserve">Payroll </t>
  </si>
  <si>
    <t>Overtime</t>
  </si>
  <si>
    <t>Health and Welfare</t>
  </si>
  <si>
    <t>OPEB Current Payment</t>
  </si>
  <si>
    <t>Electric Power</t>
  </si>
  <si>
    <t>Variance due to timing differences in project completions.</t>
  </si>
  <si>
    <t>OPEB - Current Payment</t>
  </si>
  <si>
    <t>Agency variances were minor.</t>
  </si>
  <si>
    <t>GASB 68 Pension Adjustment</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</si>
  <si>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</si>
  <si>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B80:W81</t>
  </si>
  <si>
    <t>GASB 75 Pension Adjustment</t>
  </si>
  <si>
    <t>CONSOLIDATED ACCRUAL STATEMENT OF OPERATIONS BY CATEGORY</t>
  </si>
  <si>
    <t>JANUARY</t>
  </si>
  <si>
    <t>EXPLANATION OF VARIANCES BETWEEN ADOPTED BUDGET AND ACTUAL - ACCRUAL BASIS</t>
  </si>
  <si>
    <t>SAME
AS
MONTH</t>
  </si>
  <si>
    <t>-</t>
  </si>
  <si>
    <t xml:space="preserve">GASB 87 Lease Adjustment </t>
  </si>
  <si>
    <t>Traffic volumes were above budgeted levels</t>
  </si>
  <si>
    <t>Unfavorable ($1.1M) at NYCT mainly due to timing of the support cost charge</t>
  </si>
  <si>
    <t>Unfavorable variance of ($3.1M) at MNR.  Other agency variances were minor.</t>
  </si>
  <si>
    <t>The favorable outcome primarily reflects a positive shift in the market value of the invested asset portfolio, $16.8M at FMTAC, and the timing of rental revenue, $1.6M at the LIRR. Partially offsetting these results were unfavorable outcomes due to lower GCT retail and advertising revenues ($2.6M) at MNR; underruns in advertising, rental income and MetroCard surcharges ($2.3M) at NYCT;  the timing of Student reimbursements, advertising revenue, and lower recoveries ($1.5M) at MTA Bus; and lower rental income and Transit Museum Revenue ($1.1M) at MTA HQ.</t>
  </si>
  <si>
    <t>Unfavorable outcomes resulted from overruns totaling ($2.7M) at NYCT and ($2.2M) at MNR, both due to higher vacancy/absentee coverage requirements; and ($0.6M) at MTA HQ due to higher MTA PD deployment requirements. These results were partially offset by a favorable variance of $2.5M at MTA Bus due to lower unscheduled overtime, and programmatic maintenance.</t>
  </si>
  <si>
    <t>NYCT contributed $3.4M to the favorable variance due to lower consumption and timing. Other Agency variances were minor.</t>
  </si>
  <si>
    <t>FMTAC was favorable by $1.1M due to timing and NYCT was favorable by $0.6M. Other Agency variances were minor.</t>
  </si>
  <si>
    <t>FMTAC was favorable by $4.8M due to lower claims than projected. MTA Bus was $2.7M and the LIRR was $0.6M favorable due to the timing of claims expenses.</t>
  </si>
  <si>
    <t>Reflects the impact of a Generally Accepted Accounting Principles (GAAP) change in OPEB liability (GASB 75). MTA Bus was favorable by $7.6M.</t>
  </si>
  <si>
    <t>Unfavorable variances: ($26.7M) at NYCT, ($7.3M) at MNR, ($2.4M) at MTA HQ, ($2.2M) at MTAC&amp;D, and ($0.5M) at both B&amp;T and SIR. Favorable variance: $0.7M at the LIRR.</t>
  </si>
  <si>
    <t>Favorable variances: $13.3M at NYCT, $2.6M at MNR, and $1.0M at the LIRR. Unfavorable variance: ($1.1M) at MTAC&amp;D.</t>
  </si>
  <si>
    <t>Favorable variance: $3.1M at NYCT. Unfavorable variance: ($0.7M) at MNR.Other Agency variances are minor.</t>
  </si>
  <si>
    <t xml:space="preserve">Favorable variances: $5.2M at NYCT, $1.6M at MTA HQ, and $1.2M at the MNR. Unfavorable variance: ($1.2M) at the LIRR.  </t>
  </si>
  <si>
    <t xml:space="preserve">Favorable variance: $0.6M at MNR. Other Agency variances were minor.
</t>
  </si>
  <si>
    <t xml:space="preserve">Favorable variances: $2.9M at both MTAC&amp;D and MNR and $0.8M at MTA HQ. Unfavorable variance: ($0.6M) at NYCT. Other Agency variances were minor.
</t>
  </si>
  <si>
    <t>GAAP required recognizing certain lease assets and liabilities for leases that previously were classified as operating leases based on contract provisions. NYCT was favorable by $0.6M.</t>
  </si>
  <si>
    <t>Passenger revenue was higher at MNR and the LIRR by $3.7M, and $1.1M, respectively, mainly due to higher ridership. Partially offsetting these results were unfavorable variances of ($2.6M) at NYCT mainly due to lower bus ridership, and ($0.5M) at MTA Bus mainly due to lower average fares.</t>
  </si>
  <si>
    <t>Timing differences in project completions and assets reaching beneficial use resulted in unfavorable variances of ($1.4M) at MTA HQ and ($0.9M) at the LIRR, and favorable variances of $1.0M at B&amp;T and $0.6M at NYCT.</t>
  </si>
  <si>
    <t>Reflects Agencies' adjustments to account for net pension liability. MTA Bus was favorable by $4.6M.</t>
  </si>
  <si>
    <t>NYCT was favorable by $7.6M due to claims underruns and the timing of prescription rebate credits. Vacancies were responsible for favorable variances of $1.9M at MTA HQ, $1.1M at B&amp;T, and $0.7M at the LIRR. Partially offsetting these results was an unfavorable variance of ($0.9M) at MNR mostly due to higher rates.</t>
  </si>
  <si>
    <t>NYCT was favorable by $3.5M mainly due to claims underruns and the timing of prescription rebate credits. The LIRR was $1.3M favorable due to fewer retirees/beneficiaries. MTA Bus was $1.1M favorable due to timing. Partially offsetting these was an unfavorable variance of ($1.3M) at B&amp;T due to timing.</t>
  </si>
  <si>
    <t>NYCT was ($3.6M) unfavorable mainly due to the timing of NYCERS expenses. MTA HQ was ($3.5M) unfavorable due to timing. Partially offsetting these unfavorable variances were favorable variances of $1.8M at B&amp;T and $0.6M at the LIRR due to timing, and MNR was favorable by $0.8M mainly due to lower rates.</t>
  </si>
  <si>
    <t>The unfavorable outcome reflects lower project activity with variances of ($5.2M) at NYCT, ($1.6M) at MTA HQ, and ($1.3M) at MNR. Partially offsetting these results was a favorable variance of $1.2M at the LIRR mainly due to the timing of project activity.</t>
  </si>
  <si>
    <t>NYCT contributed ($4.4M) to the unfavorable variance due to higher prices than projected. Other Agency variances were minor.</t>
  </si>
  <si>
    <t>Timing of the following expenses was mostly responsible for the overall favorable outcome at $2.4M at MTA Bus mostly due to interagency charges, bus technology and service contracts; $1.1M at NYCT and $0.7M at B&amp;T, both mainly due to professional contract payments and bond issuance expenses; and $1.1M at the LIRR mainly due to a 2022 prepaid expense. MNR was $0.8M favorable mainly due to lower consulting and engineering services.</t>
  </si>
  <si>
    <t>The overall unfavorable outcome was mainly attributable to the timing of various expenses at the following agencies: NYCT ($6.9M); the LIRR ($1.2M) mainly due to janitorial and custodial services; and ($0.8M) at GCMCOC mainly due to maintenance activities at GCM.  These results were partially offset by favorable variances mainly driven by the timing of the following expenses at MNR $3.0M, mainly due to miscellaneous maintenance and operating contracts; MTA Bus $2.1M, mainly due to facility maintenance, bus technology, tires and tubes, and security services; MTA HQ $1.9M, mainly due to MTA IT expenses, construction services safety equipment supplies and homeless outreach; and B&amp;T $0.6M, mainly due to major maintenance and painting and the E-ZPass customer service center requirements.</t>
  </si>
  <si>
    <t>MTA Bus was favorable by $3.4M mainly due to lower usage of general maintenance material and timing. The LIRR was favorable by $2.4M mainly due to timing and RCM requirements. These results were partially offset by unfavorable variances of ($2.2M) at NYCT and ($1.1M) at MNR, both due to timing.</t>
  </si>
  <si>
    <t>MTA HQ was unfavorable by ($3.9M) mainly due to the timing. NYCT was unfavorable by ($1.8M) mainly due to higher credit/debit processing fees. These results were partially offset by a favorable variance of $1.0M at B&amp;T mainly due to the timing of credit/debit processing fees.</t>
  </si>
  <si>
    <t xml:space="preserve">Favorable variance: $0.5M at MNR. Other Agency variances were minor.
</t>
  </si>
  <si>
    <t>Favorable variance: $4.2M at NYCT. Other Agencies variances were minor.</t>
  </si>
  <si>
    <t>Unfavorable variances: ($1.0M) at the LIRR and ($0.7M) at the MNR. Favorable variance: $0.9M at NYCT. Other Agency variances were minor.</t>
  </si>
  <si>
    <t xml:space="preserve">Favorable variances of $1.1M at the LIRR mainly due to lower Railroad Retirement Taxes; $1.0M at MNR mostly reflects lower rates, employee claim provision and labor costs; $1.0M at MTA HQ due to vacancies; $0.8M at MTA Bus due to the timing of interagency billing and Health Benefit Trust and lower Worker's Compensation. These results were partially offset by an unfavorable variance of ($2.8M) at NYCT mainly due to the timing of fringe benefit overhead credit.  </t>
  </si>
  <si>
    <t>Vacancies contributed to the favorable outcomes of $16.9M at NYCT, $4.4M at the LIRR, $2.3M at MNR, and $2.1M at B&amp;T. MTA HQ was favorable by $1.1M mainly due to the timing of salary adjustments.  Partially offsetting these results was an unfavorable outcome due to higher vacation payout, and higher cash out of sick and personal time ($1.6M) at MTA Bus.</t>
  </si>
  <si>
    <t>SAME
AS
MONTH</t>
  </si>
  <si>
    <t>The $113.8M unfavorable variance mainly reflected unfavorable results for PBT of $43.0M, PMT of $34.7M and MTA Aid of $21.9M, all due to timing. Also contributing to the unfavorable variance were lower MRT receipts of $19.8M due to weaker residential mortgage activity in the suburban counties, and Urban Tax transactions of $10.4M due to weaker than expected NYC commercial real estate activity.  This was offset by favorable receipts for Local Operating Assistance 18-b of $4.6M, City Subsidy to SIR of $3.9M and CDOT of $3.9M, all due to timing. FHV Surcharge was also slightly favorable by $1.5M.</t>
  </si>
  <si>
    <t>Debt Service for the month of January was $272.1 million, which was $1.7 million or approximately 0.6% unfavorable due to timing (of debt issuances and debt service deposits) and higher budgeted variable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</si>
</sst>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6" formatCode="0.0_);\(0.0\)"/>
    <numFmt numFmtId="168" formatCode="&quot;$&quot;#,##0.000_);\(&quot;$&quot;#,##0.000\)"/>
    <numFmt numFmtId="169" formatCode="0.0"/>
    <numFmt numFmtId="176" formatCode="0.0%;\(0.0%\)"/>
    <numFmt numFmtId="177" formatCode="_([$€-2]* #,##0.00_);_([$€-2]* \(#,##0.00\);_([$€-2]* &quot;-&quot;??_)"/>
    <numFmt numFmtId="178" formatCode=";;"/>
  </numFmts>
  <fonts count="122">
    <font>
      <sz val="10"/>
      <name val="Arial"/>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2"/>
      <color theme="1"/>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9">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53">
    <xf numFmtId="0" fontId="0" fillId="0" borderId="0"/>
    <xf numFmtId="0" fontId="4" fillId="0" borderId="0" applyFill="0" applyBorder="0" applyProtection="0">
      <alignment horizontal="center"/>
      <protection locked="0"/>
    </xf>
    <xf numFmtId="43"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7"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4" fontId="5" fillId="0" borderId="0" applyFont="0" applyFill="0" applyBorder="0" applyAlignment="0" applyProtection="0"/>
    <xf numFmtId="169" fontId="3" fillId="0" borderId="0" applyFont="0" applyFill="0" applyBorder="0" applyAlignment="0" applyProtection="0"/>
    <xf numFmtId="0" fontId="6" fillId="0" borderId="0" applyProtection="0"/>
    <xf numFmtId="0" fontId="6" fillId="0" borderId="0" applyProtection="0"/>
    <xf numFmtId="0" fontId="6" fillId="0" borderId="0"/>
    <xf numFmtId="0" fontId="14" fillId="0" borderId="0" applyProtection="0"/>
    <xf numFmtId="0" fontId="3" fillId="0" borderId="0" applyProtection="0"/>
    <xf numFmtId="9" fontId="14" fillId="0" borderId="0" applyFont="0" applyFill="0" applyBorder="0" applyAlignment="0" applyProtection="0"/>
    <xf numFmtId="176"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protection locked="0"/>
    </xf>
    <xf numFmtId="0" fontId="7" fillId="0" borderId="0">
      <protection locked="0"/>
    </xf>
    <xf numFmtId="0" fontId="6" fillId="0" borderId="0">
      <protection locked="0"/>
    </xf>
    <xf numFmtId="0" fontId="8" fillId="0" borderId="0">
      <protection locked="0"/>
    </xf>
    <xf numFmtId="0" fontId="5" fillId="0" borderId="0" applyNumberFormat="0" applyFont="0" applyFill="0" applyBorder="0" applyAlignment="0" applyProtection="0">
      <alignment horizontal="left"/>
    </xf>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18" fontId="5" fillId="0" borderId="0" applyFont="0" applyFill="0" applyBorder="0" applyAlignment="0" applyProtection="0"/>
    <xf numFmtId="0" fontId="15" fillId="0" borderId="0" applyProtection="0"/>
    <xf numFmtId="43" fontId="15" fillId="0" borderId="0" applyFont="0" applyFill="0" applyBorder="0" applyAlignment="0" applyProtection="0"/>
    <xf numFmtId="0" fontId="16" fillId="0" borderId="0" applyProtection="0"/>
    <xf numFmtId="9" fontId="16" fillId="0" borderId="0" applyFont="0" applyFill="0" applyBorder="0" applyAlignment="0" applyProtection="0"/>
    <xf numFmtId="43" fontId="3" fillId="0" borderId="0" applyFont="0" applyFill="0" applyBorder="0" applyAlignment="0" applyProtection="0"/>
    <xf numFmtId="5"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37" fontId="16"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168" fontId="3" fillId="0" borderId="0" applyFont="0" applyFill="0" applyBorder="0" applyAlignment="0" applyProtection="0"/>
    <xf numFmtId="0" fontId="16" fillId="0" borderId="0" applyProtection="0"/>
    <xf numFmtId="43" fontId="16" fillId="0" borderId="0" applyFont="0" applyFill="0" applyBorder="0" applyAlignment="0" applyProtection="0"/>
    <xf numFmtId="43" fontId="3" fillId="0" borderId="0" applyFont="0" applyFill="0" applyBorder="0" applyAlignment="0" applyProtection="0"/>
    <xf numFmtId="3" fontId="16" fillId="0" borderId="0" applyFont="0" applyFill="0" applyBorder="0" applyAlignment="0" applyProtection="0"/>
    <xf numFmtId="44" fontId="3" fillId="0" borderId="0" applyFont="0" applyFill="0" applyBorder="0" applyAlignment="0" applyProtection="0"/>
    <xf numFmtId="177" fontId="16" fillId="0" borderId="0" applyFont="0" applyFill="0" applyBorder="0" applyAlignment="0" applyProtection="0"/>
    <xf numFmtId="178" fontId="17" fillId="0" borderId="0">
      <protection locked="0"/>
    </xf>
    <xf numFmtId="178" fontId="17" fillId="0" borderId="0">
      <protection locked="0"/>
    </xf>
    <xf numFmtId="178" fontId="18" fillId="0" borderId="0">
      <protection locked="0"/>
    </xf>
    <xf numFmtId="178" fontId="17" fillId="0" borderId="0">
      <protection locked="0"/>
    </xf>
    <xf numFmtId="178" fontId="17" fillId="0" borderId="0">
      <protection locked="0"/>
    </xf>
    <xf numFmtId="178" fontId="17" fillId="0" borderId="0">
      <protection locked="0"/>
    </xf>
    <xf numFmtId="178" fontId="18" fillId="0" borderId="0">
      <protection locked="0"/>
    </xf>
    <xf numFmtId="0" fontId="16" fillId="0" borderId="0"/>
    <xf numFmtId="15" fontId="19" fillId="0" borderId="0" applyFont="0" applyFill="0" applyBorder="0" applyAlignment="0" applyProtection="0"/>
    <xf numFmtId="4" fontId="19" fillId="0" borderId="0" applyFont="0" applyFill="0" applyBorder="0" applyAlignment="0" applyProtection="0"/>
    <xf numFmtId="0" fontId="20" fillId="0" borderId="1">
      <alignment horizontal="center"/>
    </xf>
    <xf numFmtId="3" fontId="19" fillId="0" borderId="0" applyFont="0" applyFill="0" applyBorder="0" applyAlignment="0" applyProtection="0"/>
    <xf numFmtId="0" fontId="19" fillId="5" borderId="0" applyNumberFormat="0" applyFont="0" applyBorder="0" applyAlignment="0" applyProtection="0"/>
    <xf numFmtId="37" fontId="21" fillId="0" borderId="0" applyFont="0" applyFill="0" applyBorder="0" applyAlignment="0" applyProtection="0"/>
    <xf numFmtId="0" fontId="21" fillId="0" borderId="0" applyProtection="0"/>
    <xf numFmtId="43" fontId="21" fillId="0" borderId="0" applyFont="0" applyFill="0" applyBorder="0" applyAlignment="0" applyProtection="0"/>
    <xf numFmtId="0" fontId="21" fillId="0" borderId="0" applyProtection="0"/>
    <xf numFmtId="0" fontId="21" fillId="0" borderId="0" applyProtection="0"/>
    <xf numFmtId="0" fontId="21" fillId="0" borderId="0" applyProtection="0"/>
    <xf numFmtId="37" fontId="22" fillId="0" borderId="0" applyFont="0" applyFill="0" applyBorder="0" applyAlignment="0" applyProtection="0"/>
    <xf numFmtId="164" fontId="3" fillId="0" borderId="0" applyFont="0" applyFill="0" applyBorder="0" applyAlignment="0" applyProtection="0"/>
    <xf numFmtId="0" fontId="22" fillId="0" borderId="0" applyProtection="0"/>
    <xf numFmtId="43" fontId="22" fillId="0" borderId="0" applyFont="0" applyFill="0" applyBorder="0" applyAlignment="0" applyProtection="0"/>
    <xf numFmtId="0" fontId="22" fillId="0" borderId="0" applyProtection="0"/>
    <xf numFmtId="37" fontId="23" fillId="0" borderId="0" applyFont="0" applyFill="0" applyBorder="0" applyAlignment="0" applyProtection="0"/>
    <xf numFmtId="0" fontId="24" fillId="0" borderId="0" applyProtection="0"/>
    <xf numFmtId="43" fontId="24" fillId="0" borderId="0" applyFont="0" applyFill="0" applyBorder="0" applyAlignment="0" applyProtection="0"/>
    <xf numFmtId="0" fontId="24" fillId="0" borderId="0" applyProtection="0"/>
    <xf numFmtId="37" fontId="3" fillId="0" borderId="0" applyFont="0" applyFill="0" applyBorder="0" applyAlignment="0" applyProtection="0"/>
    <xf numFmtId="5" fontId="3" fillId="0" borderId="0" applyFont="0" applyFill="0" applyBorder="0" applyAlignment="0" applyProtection="0"/>
    <xf numFmtId="176" fontId="3" fillId="0" borderId="0" applyFont="0" applyFill="0" applyBorder="0" applyAlignment="0" applyProtection="0"/>
    <xf numFmtId="0" fontId="25" fillId="0" borderId="0" applyProtection="0"/>
    <xf numFmtId="43" fontId="25" fillId="0" borderId="0" applyFont="0" applyFill="0" applyBorder="0" applyAlignment="0" applyProtection="0"/>
    <xf numFmtId="0" fontId="26" fillId="0" borderId="0" applyProtection="0"/>
    <xf numFmtId="43" fontId="26" fillId="0" borderId="0" applyFont="0" applyFill="0" applyBorder="0" applyAlignment="0" applyProtection="0"/>
    <xf numFmtId="0" fontId="26" fillId="0" borderId="0" applyProtection="0"/>
    <xf numFmtId="37" fontId="27" fillId="0" borderId="0" applyFont="0" applyFill="0" applyBorder="0" applyAlignment="0" applyProtection="0"/>
    <xf numFmtId="0" fontId="27" fillId="0" borderId="0" applyProtection="0"/>
    <xf numFmtId="43" fontId="27" fillId="0" borderId="0" applyFont="0" applyFill="0" applyBorder="0" applyAlignment="0" applyProtection="0"/>
    <xf numFmtId="0" fontId="3" fillId="0" borderId="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37" fontId="3" fillId="0" borderId="0" applyFont="0" applyFill="0" applyBorder="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Protection="0"/>
    <xf numFmtId="0" fontId="3" fillId="0" borderId="0" applyProtection="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protection locked="0"/>
    </xf>
    <xf numFmtId="0" fontId="3" fillId="0" borderId="0">
      <protection locked="0"/>
    </xf>
    <xf numFmtId="15" fontId="5" fillId="0" borderId="0" applyFont="0" applyFill="0" applyBorder="0" applyAlignment="0" applyProtection="0"/>
    <xf numFmtId="4" fontId="5" fillId="0" borderId="0" applyFont="0" applyFill="0" applyBorder="0" applyAlignment="0" applyProtection="0"/>
    <xf numFmtId="3" fontId="5" fillId="0" borderId="0" applyFont="0" applyFill="0" applyBorder="0" applyAlignment="0" applyProtection="0"/>
    <xf numFmtId="0" fontId="5" fillId="5" borderId="0" applyNumberFormat="0" applyFont="0" applyBorder="0" applyAlignment="0" applyProtection="0"/>
    <xf numFmtId="37" fontId="28" fillId="0" borderId="0" applyFont="0" applyFill="0" applyBorder="0" applyAlignment="0" applyProtection="0"/>
    <xf numFmtId="0" fontId="28" fillId="0" borderId="0" applyProtection="0"/>
    <xf numFmtId="43" fontId="28" fillId="0" borderId="0" applyFont="0" applyFill="0" applyBorder="0" applyAlignment="0" applyProtection="0"/>
    <xf numFmtId="0" fontId="29" fillId="3" borderId="0" applyNumberFormat="0">
      <alignment horizontal="center"/>
    </xf>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8" fontId="30" fillId="0" borderId="0" applyFont="0" applyFill="0" applyBorder="0" applyAlignment="0" applyProtection="0"/>
    <xf numFmtId="39" fontId="31" fillId="0" borderId="0">
      <alignment horizontal="right"/>
    </xf>
    <xf numFmtId="0" fontId="3" fillId="0" borderId="5" applyNumberFormat="0" applyFont="0" applyFill="0" applyAlignment="0" applyProtection="0"/>
    <xf numFmtId="0" fontId="3" fillId="3" borderId="4" applyNumberFormat="0" applyFont="0" applyBorder="0" applyAlignment="0" applyProtection="0"/>
    <xf numFmtId="0" fontId="3" fillId="0" borderId="5" applyNumberFormat="0" applyFont="0" applyFill="0" applyAlignment="0" applyProtection="0"/>
    <xf numFmtId="0" fontId="3" fillId="0" borderId="6" applyNumberFormat="0" applyFont="0" applyFill="0" applyAlignment="0" applyProtection="0"/>
    <xf numFmtId="49" fontId="31" fillId="0" borderId="0"/>
    <xf numFmtId="0" fontId="32" fillId="0" borderId="0">
      <alignment horizontal="center"/>
    </xf>
    <xf numFmtId="0" fontId="33" fillId="0" borderId="0">
      <alignment horizontal="center"/>
    </xf>
    <xf numFmtId="0" fontId="3" fillId="3" borderId="0" applyNumberFormat="0" applyFont="0" applyBorder="0" applyAlignment="0" applyProtection="0"/>
    <xf numFmtId="0" fontId="3" fillId="0" borderId="1" applyNumberFormat="0" applyFont="0" applyFill="0" applyAlignment="0" applyProtection="0"/>
    <xf numFmtId="37" fontId="34" fillId="0" borderId="0" applyFont="0" applyFill="0" applyBorder="0" applyAlignment="0" applyProtection="0"/>
    <xf numFmtId="0" fontId="35" fillId="0" borderId="0" applyProtection="0"/>
    <xf numFmtId="43" fontId="35" fillId="0" borderId="0" applyFont="0" applyFill="0" applyBorder="0" applyAlignment="0" applyProtection="0"/>
    <xf numFmtId="0" fontId="35" fillId="0" borderId="0" applyProtection="0"/>
    <xf numFmtId="37" fontId="37" fillId="0" borderId="0" applyFont="0" applyFill="0" applyBorder="0" applyAlignment="0" applyProtection="0"/>
    <xf numFmtId="0" fontId="37" fillId="0" borderId="0" applyProtection="0"/>
    <xf numFmtId="43" fontId="37" fillId="0" borderId="0" applyFont="0" applyFill="0" applyBorder="0" applyAlignment="0" applyProtection="0"/>
    <xf numFmtId="37" fontId="38" fillId="0" borderId="0" applyFont="0" applyFill="0" applyBorder="0" applyAlignment="0" applyProtection="0"/>
    <xf numFmtId="0" fontId="38" fillId="0" borderId="0" applyProtection="0"/>
    <xf numFmtId="43" fontId="38" fillId="0" borderId="0" applyFont="0" applyFill="0" applyBorder="0" applyAlignment="0" applyProtection="0"/>
    <xf numFmtId="0" fontId="39" fillId="0" borderId="0" applyProtection="0"/>
    <xf numFmtId="43" fontId="39" fillId="0" borderId="0" applyFont="0" applyFill="0" applyBorder="0" applyAlignment="0" applyProtection="0"/>
    <xf numFmtId="0" fontId="40" fillId="0" borderId="0" applyProtection="0"/>
    <xf numFmtId="43" fontId="40" fillId="0" borderId="0" applyFont="0" applyFill="0" applyBorder="0" applyAlignment="0" applyProtection="0"/>
    <xf numFmtId="0" fontId="42" fillId="0" borderId="0" applyProtection="0"/>
    <xf numFmtId="43" fontId="42" fillId="0" borderId="0" applyFont="0" applyFill="0" applyBorder="0" applyAlignment="0" applyProtection="0"/>
    <xf numFmtId="0" fontId="42" fillId="0" borderId="0" applyProtection="0"/>
    <xf numFmtId="0" fontId="3" fillId="0" borderId="0"/>
    <xf numFmtId="0" fontId="43" fillId="0" borderId="0" applyProtection="0"/>
    <xf numFmtId="43" fontId="43" fillId="0" borderId="0" applyFont="0" applyFill="0" applyBorder="0" applyAlignment="0" applyProtection="0"/>
    <xf numFmtId="0" fontId="44" fillId="0" borderId="0" applyProtection="0"/>
    <xf numFmtId="43" fontId="44" fillId="0" borderId="0" applyFont="0" applyFill="0" applyBorder="0" applyAlignment="0" applyProtection="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3" fillId="0" borderId="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4" fillId="0" borderId="0" applyProtection="0"/>
    <xf numFmtId="43" fontId="54" fillId="0" borderId="0" applyFont="0" applyFill="0" applyBorder="0" applyAlignment="0" applyProtection="0"/>
    <xf numFmtId="0" fontId="54" fillId="0" borderId="0" applyProtection="0"/>
    <xf numFmtId="0" fontId="55" fillId="0" borderId="0" applyProtection="0"/>
    <xf numFmtId="43" fontId="55" fillId="0" borderId="0" applyFont="0" applyFill="0" applyBorder="0" applyAlignment="0" applyProtection="0"/>
    <xf numFmtId="0" fontId="56" fillId="0" borderId="0" applyProtection="0"/>
    <xf numFmtId="0" fontId="57" fillId="0" borderId="0" applyProtection="0"/>
    <xf numFmtId="43" fontId="57" fillId="0" borderId="0" applyFont="0" applyFill="0" applyBorder="0" applyAlignment="0" applyProtection="0"/>
    <xf numFmtId="0" fontId="58" fillId="0" borderId="0" applyProtection="0"/>
    <xf numFmtId="43" fontId="58" fillId="0" borderId="0" applyFont="0" applyFill="0" applyBorder="0" applyAlignment="0" applyProtection="0"/>
    <xf numFmtId="0" fontId="3" fillId="0" borderId="0" applyProtection="0"/>
    <xf numFmtId="0" fontId="59" fillId="0" borderId="0" applyProtection="0"/>
    <xf numFmtId="43" fontId="59" fillId="0" borderId="0" applyFont="0" applyFill="0" applyBorder="0" applyAlignment="0" applyProtection="0"/>
    <xf numFmtId="0" fontId="59" fillId="0" borderId="0" applyProtection="0"/>
    <xf numFmtId="0" fontId="60" fillId="0" borderId="0" applyProtection="0"/>
    <xf numFmtId="43" fontId="60" fillId="0" borderId="0" applyFont="0" applyFill="0" applyBorder="0" applyAlignment="0" applyProtection="0"/>
    <xf numFmtId="0" fontId="61" fillId="0" borderId="0" applyProtection="0"/>
    <xf numFmtId="43" fontId="61" fillId="0" borderId="0" applyFont="0" applyFill="0" applyBorder="0" applyAlignment="0" applyProtection="0"/>
    <xf numFmtId="0" fontId="62" fillId="0" borderId="0" applyProtection="0"/>
    <xf numFmtId="43" fontId="62" fillId="0" borderId="0" applyFont="0" applyFill="0" applyBorder="0" applyAlignment="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3" fillId="0" borderId="0" applyProtection="0"/>
    <xf numFmtId="0" fontId="3" fillId="0" borderId="0" applyProtection="0"/>
    <xf numFmtId="43" fontId="3" fillId="0" borderId="0" applyFont="0" applyFill="0" applyBorder="0" applyAlignment="0" applyProtection="0"/>
    <xf numFmtId="169" fontId="3" fillId="0" borderId="0" applyFont="0" applyFill="0" applyBorder="0" applyAlignment="0" applyProtection="0"/>
    <xf numFmtId="0" fontId="3" fillId="0" borderId="0"/>
    <xf numFmtId="0" fontId="3" fillId="0" borderId="0" applyProtection="0"/>
    <xf numFmtId="9" fontId="3" fillId="0" borderId="0" applyFont="0" applyFill="0" applyBorder="0" applyAlignment="0" applyProtection="0"/>
    <xf numFmtId="43" fontId="3" fillId="0" borderId="0" applyFont="0" applyFill="0" applyBorder="0" applyAlignment="0" applyProtection="0"/>
    <xf numFmtId="0" fontId="3" fillId="0" borderId="0" applyProtection="0"/>
    <xf numFmtId="9" fontId="3" fillId="0" borderId="0" applyFont="0" applyFill="0" applyBorder="0" applyAlignment="0" applyProtection="0"/>
    <xf numFmtId="0" fontId="66" fillId="37" borderId="0" applyNumberFormat="0" applyBorder="0" applyAlignment="0" applyProtection="0"/>
    <xf numFmtId="0" fontId="66" fillId="38"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0" borderId="0" applyNumberFormat="0" applyBorder="0" applyAlignment="0" applyProtection="0"/>
    <xf numFmtId="0" fontId="66" fillId="43" borderId="0" applyNumberFormat="0" applyBorder="0" applyAlignment="0" applyProtection="0"/>
    <xf numFmtId="0" fontId="66" fillId="46" borderId="0" applyNumberFormat="0" applyBorder="0" applyAlignment="0" applyProtection="0"/>
    <xf numFmtId="0" fontId="67" fillId="47" borderId="0" applyNumberFormat="0" applyBorder="0" applyAlignment="0" applyProtection="0"/>
    <xf numFmtId="0" fontId="67" fillId="44" borderId="0" applyNumberFormat="0" applyBorder="0" applyAlignment="0" applyProtection="0"/>
    <xf numFmtId="0" fontId="67" fillId="45"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3"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54" borderId="0" applyNumberFormat="0" applyBorder="0" applyAlignment="0" applyProtection="0"/>
    <xf numFmtId="0" fontId="68" fillId="38" borderId="0" applyNumberFormat="0" applyBorder="0" applyAlignment="0" applyProtection="0"/>
    <xf numFmtId="0" fontId="69" fillId="55" borderId="16" applyNumberFormat="0" applyAlignment="0" applyProtection="0"/>
    <xf numFmtId="0" fontId="70" fillId="56" borderId="17" applyNumberFormat="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71" fillId="0" borderId="0" applyNumberFormat="0" applyFill="0" applyBorder="0" applyAlignment="0" applyProtection="0"/>
    <xf numFmtId="0" fontId="72" fillId="39" borderId="0" applyNumberFormat="0" applyBorder="0" applyAlignment="0" applyProtection="0"/>
    <xf numFmtId="0" fontId="73" fillId="0" borderId="18" applyNumberFormat="0" applyFill="0" applyAlignment="0" applyProtection="0"/>
    <xf numFmtId="0" fontId="74" fillId="0" borderId="19" applyNumberFormat="0" applyFill="0" applyAlignment="0" applyProtection="0"/>
    <xf numFmtId="0" fontId="75" fillId="0" borderId="20" applyNumberFormat="0" applyFill="0" applyAlignment="0" applyProtection="0"/>
    <xf numFmtId="0" fontId="75" fillId="0" borderId="0" applyNumberFormat="0" applyFill="0" applyBorder="0" applyAlignment="0" applyProtection="0"/>
    <xf numFmtId="0" fontId="76" fillId="42" borderId="16" applyNumberFormat="0" applyAlignment="0" applyProtection="0"/>
    <xf numFmtId="0" fontId="77" fillId="0" borderId="21" applyNumberFormat="0" applyFill="0" applyAlignment="0" applyProtection="0"/>
    <xf numFmtId="0" fontId="78" fillId="57" borderId="0" applyNumberFormat="0" applyBorder="0" applyAlignment="0" applyProtection="0"/>
    <xf numFmtId="0" fontId="3" fillId="0" borderId="0" applyProtection="0"/>
    <xf numFmtId="0" fontId="3" fillId="0" borderId="0"/>
    <xf numFmtId="0" fontId="3" fillId="0" borderId="0">
      <protection locked="0"/>
    </xf>
    <xf numFmtId="0" fontId="3" fillId="58" borderId="22" applyNumberFormat="0" applyFont="0" applyAlignment="0" applyProtection="0"/>
    <xf numFmtId="0" fontId="3" fillId="58" borderId="22" applyNumberFormat="0" applyFont="0" applyAlignment="0" applyProtection="0"/>
    <xf numFmtId="0" fontId="79" fillId="55" borderId="23" applyNumberFormat="0" applyAlignment="0" applyProtection="0"/>
    <xf numFmtId="9" fontId="3" fillId="0" borderId="0" applyFont="0" applyFill="0" applyBorder="0" applyAlignment="0" applyProtection="0"/>
    <xf numFmtId="0" fontId="80" fillId="0" borderId="0" applyNumberFormat="0" applyFill="0" applyBorder="0" applyAlignment="0" applyProtection="0"/>
    <xf numFmtId="0" fontId="81" fillId="0" borderId="24" applyNumberFormat="0" applyFill="0" applyAlignment="0" applyProtection="0"/>
    <xf numFmtId="0" fontId="82" fillId="0" borderId="0" applyNumberFormat="0" applyFill="0" applyBorder="0" applyAlignment="0" applyProtection="0"/>
    <xf numFmtId="0" fontId="3" fillId="0" borderId="0"/>
    <xf numFmtId="37" fontId="3" fillId="0" borderId="0" applyFont="0" applyFill="0" applyBorder="0" applyAlignment="0" applyProtection="0"/>
    <xf numFmtId="0" fontId="3" fillId="0" borderId="0">
      <protection locked="0"/>
    </xf>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97" fillId="16" borderId="0" applyNumberFormat="0" applyBorder="0" applyAlignment="0" applyProtection="0"/>
    <xf numFmtId="0" fontId="97" fillId="20" borderId="0" applyNumberFormat="0" applyBorder="0" applyAlignment="0" applyProtection="0"/>
    <xf numFmtId="0" fontId="97" fillId="24" borderId="0" applyNumberFormat="0" applyBorder="0" applyAlignment="0" applyProtection="0"/>
    <xf numFmtId="0" fontId="97" fillId="28" borderId="0" applyNumberFormat="0" applyBorder="0" applyAlignment="0" applyProtection="0"/>
    <xf numFmtId="0" fontId="97" fillId="32" borderId="0" applyNumberFormat="0" applyBorder="0" applyAlignment="0" applyProtection="0"/>
    <xf numFmtId="0" fontId="97" fillId="36" borderId="0" applyNumberFormat="0" applyBorder="0" applyAlignment="0" applyProtection="0"/>
    <xf numFmtId="0" fontId="97" fillId="13" borderId="0" applyNumberFormat="0" applyBorder="0" applyAlignment="0" applyProtection="0"/>
    <xf numFmtId="0" fontId="97" fillId="17" borderId="0" applyNumberFormat="0" applyBorder="0" applyAlignment="0" applyProtection="0"/>
    <xf numFmtId="0" fontId="97" fillId="21" borderId="0" applyNumberFormat="0" applyBorder="0" applyAlignment="0" applyProtection="0"/>
    <xf numFmtId="0" fontId="97" fillId="25" borderId="0" applyNumberFormat="0" applyBorder="0" applyAlignment="0" applyProtection="0"/>
    <xf numFmtId="0" fontId="97" fillId="29" borderId="0" applyNumberFormat="0" applyBorder="0" applyAlignment="0" applyProtection="0"/>
    <xf numFmtId="0" fontId="97" fillId="33" borderId="0" applyNumberFormat="0" applyBorder="0" applyAlignment="0" applyProtection="0"/>
    <xf numFmtId="0" fontId="87" fillId="7" borderId="0" applyNumberFormat="0" applyBorder="0" applyAlignment="0" applyProtection="0"/>
    <xf numFmtId="0" fontId="91" fillId="10" borderId="10" applyNumberFormat="0" applyAlignment="0" applyProtection="0"/>
    <xf numFmtId="0" fontId="93" fillId="11" borderId="13" applyNumberFormat="0" applyAlignment="0" applyProtection="0"/>
    <xf numFmtId="164" fontId="3" fillId="0" borderId="0" applyFont="0" applyFill="0" applyBorder="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14" fontId="5" fillId="0" borderId="0" applyFont="0" applyFill="0" applyBorder="0" applyAlignment="0" applyProtection="0"/>
    <xf numFmtId="177" fontId="3" fillId="0" borderId="0" applyFont="0" applyFill="0" applyBorder="0" applyAlignment="0" applyProtection="0"/>
    <xf numFmtId="0" fontId="95" fillId="0" borderId="0" applyNumberFormat="0" applyFill="0" applyBorder="0" applyAlignment="0" applyProtection="0"/>
    <xf numFmtId="0" fontId="86" fillId="6" borderId="0" applyNumberFormat="0" applyBorder="0" applyAlignment="0" applyProtection="0"/>
    <xf numFmtId="0" fontId="83" fillId="0" borderId="7" applyNumberFormat="0" applyFill="0" applyAlignment="0" applyProtection="0"/>
    <xf numFmtId="0" fontId="84" fillId="0" borderId="8" applyNumberFormat="0" applyFill="0" applyAlignment="0" applyProtection="0"/>
    <xf numFmtId="0" fontId="85" fillId="0" borderId="9" applyNumberFormat="0" applyFill="0" applyAlignment="0" applyProtection="0"/>
    <xf numFmtId="0" fontId="85" fillId="0" borderId="0" applyNumberFormat="0" applyFill="0" applyBorder="0" applyAlignment="0" applyProtection="0"/>
    <xf numFmtId="0" fontId="89" fillId="9" borderId="10" applyNumberFormat="0" applyAlignment="0" applyProtection="0"/>
    <xf numFmtId="0" fontId="92" fillId="0" borderId="12" applyNumberFormat="0" applyFill="0" applyAlignment="0" applyProtection="0"/>
    <xf numFmtId="0" fontId="88" fillId="8" borderId="0" applyNumberFormat="0" applyBorder="0" applyAlignment="0" applyProtection="0"/>
    <xf numFmtId="0" fontId="98" fillId="0" borderId="0"/>
    <xf numFmtId="0" fontId="1" fillId="12" borderId="14" applyNumberFormat="0" applyFont="0" applyAlignment="0" applyProtection="0"/>
    <xf numFmtId="0" fontId="90" fillId="10" borderId="11" applyNumberFormat="0" applyAlignment="0" applyProtection="0"/>
    <xf numFmtId="0" fontId="5" fillId="0" borderId="0" applyNumberFormat="0" applyFont="0" applyFill="0" applyBorder="0" applyAlignment="0" applyProtection="0">
      <alignment horizontal="left"/>
    </xf>
    <xf numFmtId="0" fontId="20" fillId="0" borderId="1">
      <alignment horizontal="center"/>
    </xf>
    <xf numFmtId="18" fontId="5" fillId="0" borderId="0" applyFont="0" applyFill="0" applyBorder="0" applyAlignment="0" applyProtection="0"/>
    <xf numFmtId="0" fontId="96" fillId="0" borderId="15" applyNumberFormat="0" applyFill="0" applyAlignment="0" applyProtection="0"/>
    <xf numFmtId="0" fontId="94" fillId="0" borderId="0" applyNumberForma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99" fillId="0" borderId="0"/>
    <xf numFmtId="4" fontId="9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14" borderId="0" applyNumberFormat="0" applyBorder="0" applyAlignment="0" applyProtection="0"/>
    <xf numFmtId="0" fontId="66" fillId="37" borderId="0" applyNumberFormat="0" applyBorder="0" applyAlignment="0" applyProtection="0"/>
    <xf numFmtId="0" fontId="1" fillId="18" borderId="0" applyNumberFormat="0" applyBorder="0" applyAlignment="0" applyProtection="0"/>
    <xf numFmtId="0" fontId="66" fillId="38" borderId="0" applyNumberFormat="0" applyBorder="0" applyAlignment="0" applyProtection="0"/>
    <xf numFmtId="0" fontId="1" fillId="22" borderId="0" applyNumberFormat="0" applyBorder="0" applyAlignment="0" applyProtection="0"/>
    <xf numFmtId="0" fontId="66" fillId="39" borderId="0" applyNumberFormat="0" applyBorder="0" applyAlignment="0" applyProtection="0"/>
    <xf numFmtId="0" fontId="1" fillId="26" borderId="0" applyNumberFormat="0" applyBorder="0" applyAlignment="0" applyProtection="0"/>
    <xf numFmtId="0" fontId="66" fillId="40" borderId="0" applyNumberFormat="0" applyBorder="0" applyAlignment="0" applyProtection="0"/>
    <xf numFmtId="0" fontId="1" fillId="30" borderId="0" applyNumberFormat="0" applyBorder="0" applyAlignment="0" applyProtection="0"/>
    <xf numFmtId="0" fontId="66" fillId="41" borderId="0" applyNumberFormat="0" applyBorder="0" applyAlignment="0" applyProtection="0"/>
    <xf numFmtId="0" fontId="1" fillId="34" borderId="0" applyNumberFormat="0" applyBorder="0" applyAlignment="0" applyProtection="0"/>
    <xf numFmtId="0" fontId="66" fillId="42" borderId="0" applyNumberFormat="0" applyBorder="0" applyAlignment="0" applyProtection="0"/>
    <xf numFmtId="0" fontId="1" fillId="15" borderId="0" applyNumberFormat="0" applyBorder="0" applyAlignment="0" applyProtection="0"/>
    <xf numFmtId="0" fontId="66" fillId="43" borderId="0" applyNumberFormat="0" applyBorder="0" applyAlignment="0" applyProtection="0"/>
    <xf numFmtId="0" fontId="1" fillId="19" borderId="0" applyNumberFormat="0" applyBorder="0" applyAlignment="0" applyProtection="0"/>
    <xf numFmtId="0" fontId="66" fillId="44" borderId="0" applyNumberFormat="0" applyBorder="0" applyAlignment="0" applyProtection="0"/>
    <xf numFmtId="0" fontId="1" fillId="23" borderId="0" applyNumberFormat="0" applyBorder="0" applyAlignment="0" applyProtection="0"/>
    <xf numFmtId="0" fontId="66" fillId="45" borderId="0" applyNumberFormat="0" applyBorder="0" applyAlignment="0" applyProtection="0"/>
    <xf numFmtId="0" fontId="1" fillId="27" borderId="0" applyNumberFormat="0" applyBorder="0" applyAlignment="0" applyProtection="0"/>
    <xf numFmtId="0" fontId="66" fillId="40" borderId="0" applyNumberFormat="0" applyBorder="0" applyAlignment="0" applyProtection="0"/>
    <xf numFmtId="0" fontId="1" fillId="31" borderId="0" applyNumberFormat="0" applyBorder="0" applyAlignment="0" applyProtection="0"/>
    <xf numFmtId="0" fontId="66" fillId="43" borderId="0" applyNumberFormat="0" applyBorder="0" applyAlignment="0" applyProtection="0"/>
    <xf numFmtId="0" fontId="1" fillId="35" borderId="0" applyNumberFormat="0" applyBorder="0" applyAlignment="0" applyProtection="0"/>
    <xf numFmtId="0" fontId="66" fillId="46" borderId="0" applyNumberFormat="0" applyBorder="0" applyAlignment="0" applyProtection="0"/>
    <xf numFmtId="0" fontId="97" fillId="16" borderId="0" applyNumberFormat="0" applyBorder="0" applyAlignment="0" applyProtection="0"/>
    <xf numFmtId="0" fontId="67" fillId="47" borderId="0" applyNumberFormat="0" applyBorder="0" applyAlignment="0" applyProtection="0"/>
    <xf numFmtId="0" fontId="97" fillId="20" borderId="0" applyNumberFormat="0" applyBorder="0" applyAlignment="0" applyProtection="0"/>
    <xf numFmtId="0" fontId="67" fillId="44" borderId="0" applyNumberFormat="0" applyBorder="0" applyAlignment="0" applyProtection="0"/>
    <xf numFmtId="0" fontId="97" fillId="24" borderId="0" applyNumberFormat="0" applyBorder="0" applyAlignment="0" applyProtection="0"/>
    <xf numFmtId="0" fontId="67" fillId="45" borderId="0" applyNumberFormat="0" applyBorder="0" applyAlignment="0" applyProtection="0"/>
    <xf numFmtId="0" fontId="97" fillId="28" borderId="0" applyNumberFormat="0" applyBorder="0" applyAlignment="0" applyProtection="0"/>
    <xf numFmtId="0" fontId="67" fillId="48" borderId="0" applyNumberFormat="0" applyBorder="0" applyAlignment="0" applyProtection="0"/>
    <xf numFmtId="0" fontId="97" fillId="32" borderId="0" applyNumberFormat="0" applyBorder="0" applyAlignment="0" applyProtection="0"/>
    <xf numFmtId="0" fontId="67" fillId="49" borderId="0" applyNumberFormat="0" applyBorder="0" applyAlignment="0" applyProtection="0"/>
    <xf numFmtId="0" fontId="97" fillId="36" borderId="0" applyNumberFormat="0" applyBorder="0" applyAlignment="0" applyProtection="0"/>
    <xf numFmtId="0" fontId="67" fillId="50" borderId="0" applyNumberFormat="0" applyBorder="0" applyAlignment="0" applyProtection="0"/>
    <xf numFmtId="0" fontId="97" fillId="13" borderId="0" applyNumberFormat="0" applyBorder="0" applyAlignment="0" applyProtection="0"/>
    <xf numFmtId="0" fontId="67" fillId="51" borderId="0" applyNumberFormat="0" applyBorder="0" applyAlignment="0" applyProtection="0"/>
    <xf numFmtId="0" fontId="97" fillId="17" borderId="0" applyNumberFormat="0" applyBorder="0" applyAlignment="0" applyProtection="0"/>
    <xf numFmtId="0" fontId="67" fillId="52" borderId="0" applyNumberFormat="0" applyBorder="0" applyAlignment="0" applyProtection="0"/>
    <xf numFmtId="0" fontId="97" fillId="21" borderId="0" applyNumberFormat="0" applyBorder="0" applyAlignment="0" applyProtection="0"/>
    <xf numFmtId="0" fontId="67" fillId="53" borderId="0" applyNumberFormat="0" applyBorder="0" applyAlignment="0" applyProtection="0"/>
    <xf numFmtId="0" fontId="97" fillId="25" borderId="0" applyNumberFormat="0" applyBorder="0" applyAlignment="0" applyProtection="0"/>
    <xf numFmtId="0" fontId="67" fillId="48" borderId="0" applyNumberFormat="0" applyBorder="0" applyAlignment="0" applyProtection="0"/>
    <xf numFmtId="0" fontId="97" fillId="29" borderId="0" applyNumberFormat="0" applyBorder="0" applyAlignment="0" applyProtection="0"/>
    <xf numFmtId="0" fontId="67" fillId="49" borderId="0" applyNumberFormat="0" applyBorder="0" applyAlignment="0" applyProtection="0"/>
    <xf numFmtId="0" fontId="97" fillId="33" borderId="0" applyNumberFormat="0" applyBorder="0" applyAlignment="0" applyProtection="0"/>
    <xf numFmtId="0" fontId="67" fillId="54" borderId="0" applyNumberFormat="0" applyBorder="0" applyAlignment="0" applyProtection="0"/>
    <xf numFmtId="0" fontId="87" fillId="7" borderId="0" applyNumberFormat="0" applyBorder="0" applyAlignment="0" applyProtection="0"/>
    <xf numFmtId="0" fontId="68" fillId="38" borderId="0" applyNumberFormat="0" applyBorder="0" applyAlignment="0" applyProtection="0"/>
    <xf numFmtId="0" fontId="91" fillId="10" borderId="10" applyNumberFormat="0" applyAlignment="0" applyProtection="0"/>
    <xf numFmtId="0" fontId="69" fillId="55" borderId="16" applyNumberFormat="0" applyAlignment="0" applyProtection="0"/>
    <xf numFmtId="0" fontId="93" fillId="11" borderId="13" applyNumberFormat="0" applyAlignment="0" applyProtection="0"/>
    <xf numFmtId="0" fontId="70" fillId="56" borderId="17"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95" fillId="0" borderId="0" applyNumberFormat="0" applyFill="0" applyBorder="0" applyAlignment="0" applyProtection="0"/>
    <xf numFmtId="0" fontId="71" fillId="0" borderId="0" applyNumberFormat="0" applyFill="0" applyBorder="0" applyAlignment="0" applyProtection="0"/>
    <xf numFmtId="0" fontId="101" fillId="0" borderId="0" applyNumberFormat="0" applyFill="0" applyBorder="0" applyAlignment="0" applyProtection="0"/>
    <xf numFmtId="0" fontId="86" fillId="6" borderId="0" applyNumberFormat="0" applyBorder="0" applyAlignment="0" applyProtection="0"/>
    <xf numFmtId="0" fontId="72" fillId="39" borderId="0" applyNumberFormat="0" applyBorder="0" applyAlignment="0" applyProtection="0"/>
    <xf numFmtId="0" fontId="83" fillId="0" borderId="7" applyNumberFormat="0" applyFill="0" applyAlignment="0" applyProtection="0"/>
    <xf numFmtId="0" fontId="73" fillId="0" borderId="18" applyNumberFormat="0" applyFill="0" applyAlignment="0" applyProtection="0"/>
    <xf numFmtId="0" fontId="84" fillId="0" borderId="8" applyNumberFormat="0" applyFill="0" applyAlignment="0" applyProtection="0"/>
    <xf numFmtId="0" fontId="74" fillId="0" borderId="19" applyNumberFormat="0" applyFill="0" applyAlignment="0" applyProtection="0"/>
    <xf numFmtId="0" fontId="85" fillId="0" borderId="9" applyNumberFormat="0" applyFill="0" applyAlignment="0" applyProtection="0"/>
    <xf numFmtId="0" fontId="75" fillId="0" borderId="20" applyNumberFormat="0" applyFill="0" applyAlignment="0" applyProtection="0"/>
    <xf numFmtId="0" fontId="85" fillId="0" borderId="0" applyNumberFormat="0" applyFill="0" applyBorder="0" applyAlignment="0" applyProtection="0"/>
    <xf numFmtId="0" fontId="75" fillId="0" borderId="0" applyNumberFormat="0" applyFill="0" applyBorder="0" applyAlignment="0" applyProtection="0"/>
    <xf numFmtId="0" fontId="102" fillId="0" borderId="0" applyNumberFormat="0" applyFill="0" applyBorder="0" applyAlignment="0" applyProtection="0"/>
    <xf numFmtId="0" fontId="89" fillId="9" borderId="10" applyNumberFormat="0" applyAlignment="0" applyProtection="0"/>
    <xf numFmtId="0" fontId="76" fillId="42" borderId="16" applyNumberFormat="0" applyAlignment="0" applyProtection="0"/>
    <xf numFmtId="0" fontId="92" fillId="0" borderId="12" applyNumberFormat="0" applyFill="0" applyAlignment="0" applyProtection="0"/>
    <xf numFmtId="0" fontId="77" fillId="0" borderId="21" applyNumberFormat="0" applyFill="0" applyAlignment="0" applyProtection="0"/>
    <xf numFmtId="0" fontId="88" fillId="8" borderId="0" applyNumberFormat="0" applyBorder="0" applyAlignment="0" applyProtection="0"/>
    <xf numFmtId="0" fontId="78" fillId="57" borderId="0" applyNumberFormat="0" applyBorder="0" applyAlignment="0" applyProtection="0"/>
    <xf numFmtId="0" fontId="1" fillId="0" borderId="0"/>
    <xf numFmtId="0" fontId="3" fillId="0" borderId="0"/>
    <xf numFmtId="0" fontId="3" fillId="58" borderId="22" applyNumberFormat="0" applyFont="0" applyAlignment="0" applyProtection="0"/>
    <xf numFmtId="0" fontId="1" fillId="12" borderId="14" applyNumberFormat="0" applyFont="0" applyAlignment="0" applyProtection="0"/>
    <xf numFmtId="0" fontId="3" fillId="58" borderId="22" applyNumberFormat="0" applyFont="0" applyAlignment="0" applyProtection="0"/>
    <xf numFmtId="0" fontId="90" fillId="10" borderId="11" applyNumberFormat="0" applyAlignment="0" applyProtection="0"/>
    <xf numFmtId="0" fontId="79" fillId="55" borderId="23" applyNumberFormat="0" applyAlignment="0" applyProtection="0"/>
    <xf numFmtId="0" fontId="100" fillId="0" borderId="0" applyNumberFormat="0" applyFill="0" applyBorder="0" applyAlignment="0" applyProtection="0"/>
    <xf numFmtId="0" fontId="80" fillId="0" borderId="0" applyNumberFormat="0" applyFill="0" applyBorder="0" applyAlignment="0" applyProtection="0"/>
    <xf numFmtId="0" fontId="96" fillId="0" borderId="15" applyNumberFormat="0" applyFill="0" applyAlignment="0" applyProtection="0"/>
    <xf numFmtId="0" fontId="81" fillId="0" borderId="24" applyNumberFormat="0" applyFill="0" applyAlignment="0" applyProtection="0"/>
    <xf numFmtId="0" fontId="94" fillId="0" borderId="0" applyNumberFormat="0" applyFill="0" applyBorder="0" applyAlignment="0" applyProtection="0"/>
    <xf numFmtId="0" fontId="82" fillId="0" borderId="0" applyNumberFormat="0" applyFill="0" applyBorder="0" applyAlignment="0" applyProtection="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103" fillId="0" borderId="0" applyProtection="0"/>
    <xf numFmtId="43" fontId="103" fillId="0" borderId="0" applyFont="0" applyFill="0" applyBorder="0" applyAlignment="0" applyProtection="0"/>
    <xf numFmtId="0" fontId="104" fillId="0" borderId="0" applyProtection="0"/>
    <xf numFmtId="43" fontId="104" fillId="0" borderId="0" applyFont="0" applyFill="0" applyBorder="0" applyAlignment="0" applyProtection="0"/>
    <xf numFmtId="0" fontId="105" fillId="0" borderId="0" applyProtection="0"/>
    <xf numFmtId="0" fontId="106" fillId="37" borderId="0" applyNumberFormat="0" applyBorder="0" applyAlignment="0" applyProtection="0"/>
    <xf numFmtId="0" fontId="106" fillId="38" borderId="0" applyNumberFormat="0" applyBorder="0" applyAlignment="0" applyProtection="0"/>
    <xf numFmtId="0" fontId="106" fillId="39" borderId="0" applyNumberFormat="0" applyBorder="0" applyAlignment="0" applyProtection="0"/>
    <xf numFmtId="0" fontId="106" fillId="40" borderId="0" applyNumberFormat="0" applyBorder="0" applyAlignment="0" applyProtection="0"/>
    <xf numFmtId="0" fontId="106" fillId="41" borderId="0" applyNumberFormat="0" applyBorder="0" applyAlignment="0" applyProtection="0"/>
    <xf numFmtId="0" fontId="106" fillId="42" borderId="0" applyNumberFormat="0" applyBorder="0" applyAlignment="0" applyProtection="0"/>
    <xf numFmtId="0" fontId="106" fillId="43" borderId="0" applyNumberFormat="0" applyBorder="0" applyAlignment="0" applyProtection="0"/>
    <xf numFmtId="0" fontId="106" fillId="44" borderId="0" applyNumberFormat="0" applyBorder="0" applyAlignment="0" applyProtection="0"/>
    <xf numFmtId="0" fontId="106" fillId="45" borderId="0" applyNumberFormat="0" applyBorder="0" applyAlignment="0" applyProtection="0"/>
    <xf numFmtId="0" fontId="106" fillId="40" borderId="0" applyNumberFormat="0" applyBorder="0" applyAlignment="0" applyProtection="0"/>
    <xf numFmtId="0" fontId="106" fillId="43" borderId="0" applyNumberFormat="0" applyBorder="0" applyAlignment="0" applyProtection="0"/>
    <xf numFmtId="0" fontId="106" fillId="46" borderId="0" applyNumberFormat="0" applyBorder="0" applyAlignment="0" applyProtection="0"/>
    <xf numFmtId="0" fontId="107" fillId="47" borderId="0" applyNumberFormat="0" applyBorder="0" applyAlignment="0" applyProtection="0"/>
    <xf numFmtId="0" fontId="107" fillId="44" borderId="0" applyNumberFormat="0" applyBorder="0" applyAlignment="0" applyProtection="0"/>
    <xf numFmtId="0" fontId="107" fillId="45" borderId="0" applyNumberFormat="0" applyBorder="0" applyAlignment="0" applyProtection="0"/>
    <xf numFmtId="0" fontId="107" fillId="48" borderId="0" applyNumberFormat="0" applyBorder="0" applyAlignment="0" applyProtection="0"/>
    <xf numFmtId="0" fontId="107" fillId="49" borderId="0" applyNumberFormat="0" applyBorder="0" applyAlignment="0" applyProtection="0"/>
    <xf numFmtId="0" fontId="107" fillId="50" borderId="0" applyNumberFormat="0" applyBorder="0" applyAlignment="0" applyProtection="0"/>
    <xf numFmtId="0" fontId="107" fillId="51" borderId="0" applyNumberFormat="0" applyBorder="0" applyAlignment="0" applyProtection="0"/>
    <xf numFmtId="0" fontId="107" fillId="52" borderId="0" applyNumberFormat="0" applyBorder="0" applyAlignment="0" applyProtection="0"/>
    <xf numFmtId="0" fontId="107" fillId="53" borderId="0" applyNumberFormat="0" applyBorder="0" applyAlignment="0" applyProtection="0"/>
    <xf numFmtId="0" fontId="107" fillId="48" borderId="0" applyNumberFormat="0" applyBorder="0" applyAlignment="0" applyProtection="0"/>
    <xf numFmtId="0" fontId="107" fillId="49" borderId="0" applyNumberFormat="0" applyBorder="0" applyAlignment="0" applyProtection="0"/>
    <xf numFmtId="0" fontId="107" fillId="54" borderId="0" applyNumberFormat="0" applyBorder="0" applyAlignment="0" applyProtection="0"/>
    <xf numFmtId="0" fontId="108" fillId="38" borderId="0" applyNumberFormat="0" applyBorder="0" applyAlignment="0" applyProtection="0"/>
    <xf numFmtId="0" fontId="109" fillId="55" borderId="16" applyNumberFormat="0" applyAlignment="0" applyProtection="0"/>
    <xf numFmtId="0" fontId="110" fillId="56" borderId="17" applyNumberFormat="0" applyAlignment="0" applyProtection="0"/>
    <xf numFmtId="43" fontId="105" fillId="0" borderId="0" applyFont="0" applyFill="0" applyBorder="0" applyAlignment="0" applyProtection="0"/>
    <xf numFmtId="43" fontId="6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5" fillId="0" borderId="0" applyFont="0" applyFill="0" applyBorder="0" applyAlignment="0" applyProtection="0"/>
    <xf numFmtId="37" fontId="105" fillId="0" borderId="0" applyFont="0" applyFill="0" applyBorder="0" applyAlignment="0" applyProtection="0"/>
    <xf numFmtId="3" fontId="105" fillId="0" borderId="0" applyFont="0" applyFill="0" applyBorder="0" applyAlignment="0" applyProtection="0"/>
    <xf numFmtId="44" fontId="105" fillId="0" borderId="0" applyFont="0" applyFill="0" applyBorder="0" applyAlignment="0" applyProtection="0"/>
    <xf numFmtId="177" fontId="105" fillId="0" borderId="0" applyFont="0" applyFill="0" applyBorder="0" applyAlignment="0" applyProtection="0"/>
    <xf numFmtId="0" fontId="111" fillId="0" borderId="0" applyNumberFormat="0" applyFill="0" applyBorder="0" applyAlignment="0" applyProtection="0"/>
    <xf numFmtId="169" fontId="105" fillId="0" borderId="0" applyFont="0" applyFill="0" applyBorder="0" applyAlignment="0" applyProtection="0"/>
    <xf numFmtId="0" fontId="112" fillId="39" borderId="0" applyNumberFormat="0" applyBorder="0" applyAlignment="0" applyProtection="0"/>
    <xf numFmtId="0" fontId="113" fillId="42" borderId="16" applyNumberFormat="0" applyAlignment="0" applyProtection="0"/>
    <xf numFmtId="0" fontId="114" fillId="0" borderId="21" applyNumberFormat="0" applyFill="0" applyAlignment="0" applyProtection="0"/>
    <xf numFmtId="0" fontId="115" fillId="57" borderId="0" applyNumberFormat="0" applyBorder="0" applyAlignment="0" applyProtection="0"/>
    <xf numFmtId="0" fontId="105" fillId="0" borderId="0"/>
    <xf numFmtId="0" fontId="105" fillId="0" borderId="0"/>
    <xf numFmtId="0" fontId="1" fillId="0" borderId="0"/>
    <xf numFmtId="0" fontId="105" fillId="58" borderId="22" applyNumberFormat="0" applyFont="0" applyAlignment="0" applyProtection="0"/>
    <xf numFmtId="0" fontId="116" fillId="55" borderId="23" applyNumberFormat="0" applyAlignment="0" applyProtection="0"/>
    <xf numFmtId="9" fontId="105" fillId="0" borderId="0" applyFont="0" applyFill="0" applyBorder="0" applyAlignment="0" applyProtection="0"/>
    <xf numFmtId="9" fontId="105" fillId="0" borderId="0" applyFont="0" applyFill="0" applyBorder="0" applyAlignment="0" applyProtection="0"/>
    <xf numFmtId="0" fontId="117" fillId="0" borderId="24" applyNumberFormat="0" applyFill="0" applyAlignment="0" applyProtection="0"/>
    <xf numFmtId="0" fontId="118" fillId="0" borderId="0" applyNumberFormat="0" applyFill="0" applyBorder="0" applyAlignment="0" applyProtection="0"/>
    <xf numFmtId="0" fontId="119" fillId="0" borderId="0" applyProtection="0"/>
    <xf numFmtId="0" fontId="12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3" fontId="120" fillId="0" borderId="0" applyFont="0" applyFill="0" applyBorder="0" applyAlignment="0" applyProtection="0"/>
    <xf numFmtId="0" fontId="119" fillId="0" borderId="0" applyProtection="0"/>
    <xf numFmtId="0" fontId="3" fillId="0" borderId="0"/>
    <xf numFmtId="0" fontId="121" fillId="0" borderId="0" applyProtection="0"/>
    <xf numFmtId="0" fontId="3" fillId="58" borderId="26" applyNumberFormat="0" applyFont="0" applyAlignment="0" applyProtection="0"/>
    <xf numFmtId="0" fontId="121" fillId="0" borderId="0" applyProtection="0"/>
    <xf numFmtId="0" fontId="3" fillId="58" borderId="26" applyNumberFormat="0" applyFont="0" applyAlignment="0" applyProtection="0"/>
    <xf numFmtId="0" fontId="69" fillId="55" borderId="25" applyNumberFormat="0" applyAlignment="0" applyProtection="0"/>
    <xf numFmtId="0" fontId="81" fillId="0" borderId="28" applyNumberFormat="0" applyFill="0" applyAlignment="0" applyProtection="0"/>
    <xf numFmtId="0" fontId="76" fillId="42" borderId="25" applyNumberFormat="0" applyAlignment="0" applyProtection="0"/>
    <xf numFmtId="0" fontId="3" fillId="58" borderId="26" applyNumberFormat="0" applyFont="0" applyAlignment="0" applyProtection="0"/>
    <xf numFmtId="0" fontId="81" fillId="0" borderId="28" applyNumberFormat="0" applyFill="0" applyAlignment="0" applyProtection="0"/>
    <xf numFmtId="0" fontId="76" fillId="42" borderId="25" applyNumberFormat="0" applyAlignment="0" applyProtection="0"/>
    <xf numFmtId="0" fontId="79" fillId="55" borderId="27" applyNumberFormat="0" applyAlignment="0" applyProtection="0"/>
    <xf numFmtId="0" fontId="79" fillId="55" borderId="27" applyNumberFormat="0" applyAlignment="0" applyProtection="0"/>
    <xf numFmtId="0" fontId="69" fillId="55" borderId="25" applyNumberFormat="0" applyAlignment="0" applyProtection="0"/>
    <xf numFmtId="0" fontId="3" fillId="58" borderId="26" applyNumberFormat="0" applyFont="0" applyAlignment="0" applyProtection="0"/>
    <xf numFmtId="0" fontId="1" fillId="0" borderId="0"/>
    <xf numFmtId="43" fontId="1" fillId="0" borderId="0" applyFont="0" applyFill="0" applyBorder="0" applyAlignment="0" applyProtection="0"/>
    <xf numFmtId="0" fontId="3" fillId="0" borderId="0"/>
    <xf numFmtId="0" fontId="3" fillId="0" borderId="0"/>
    <xf numFmtId="0" fontId="1" fillId="0" borderId="0"/>
    <xf numFmtId="43" fontId="1" fillId="0" borderId="0" applyFont="0" applyFill="0" applyBorder="0" applyAlignment="0" applyProtection="0"/>
    <xf numFmtId="0" fontId="121" fillId="0" borderId="0"/>
  </cellStyleXfs>
  <cellXfs count="40">
    <xf numFmtId="0" fontId="0" fillId="0" borderId="0" xfId="0"/>
    <xf numFmtId="0" fontId="3" fillId="0" borderId="0" xfId="200"/>
    <xf numFmtId="0" fontId="10" fillId="0" borderId="0" xfId="200" applyFont="1"/>
    <xf numFmtId="0" fontId="12" fillId="0" borderId="0" xfId="200" applyFont="1"/>
    <xf numFmtId="0" fontId="3" fillId="4" borderId="0" xfId="200" applyFill="1"/>
    <xf numFmtId="0" fontId="36" fillId="0" borderId="0" xfId="200" applyFont="1" applyAlignment="1">
      <alignment vertical="top" wrapText="1"/>
    </xf>
    <xf numFmtId="0" fontId="11" fillId="0" borderId="2" xfId="200" applyFont="1" applyBorder="1" applyAlignment="1">
      <alignment horizontal="center"/>
    </xf>
    <xf numFmtId="0" fontId="13" fillId="0" borderId="0" xfId="200" applyFont="1" applyAlignment="1">
      <alignment horizontal="center"/>
    </xf>
    <xf numFmtId="0" fontId="13" fillId="0" borderId="0" xfId="200" applyFont="1" applyAlignment="1">
      <alignment horizontal="right"/>
    </xf>
    <xf numFmtId="0" fontId="12" fillId="4" borderId="0" xfId="200" applyFont="1" applyFill="1"/>
    <xf numFmtId="0" fontId="12" fillId="0" borderId="0" xfId="200" applyFont="1" applyAlignment="1">
      <alignment vertical="top" wrapText="1"/>
    </xf>
    <xf numFmtId="0" fontId="12" fillId="0" borderId="0" xfId="200" applyFont="1" applyAlignment="1">
      <alignment horizontal="center" vertical="top"/>
    </xf>
    <xf numFmtId="0" fontId="12" fillId="0" borderId="0" xfId="200" applyFont="1" applyAlignment="1">
      <alignment horizontal="justify" vertical="top" wrapText="1"/>
    </xf>
    <xf numFmtId="0" fontId="11" fillId="0" borderId="0" xfId="200" applyFont="1" applyAlignment="1">
      <alignment horizontal="center" vertical="top" wrapText="1"/>
    </xf>
    <xf numFmtId="0" fontId="12" fillId="0" borderId="0" xfId="200" applyFont="1" applyAlignment="1" applyProtection="1">
      <alignment vertical="top" wrapText="1"/>
      <protection locked="0"/>
    </xf>
    <xf numFmtId="0" fontId="12" fillId="0" borderId="0" xfId="16" applyFont="1"/>
    <xf numFmtId="0" fontId="12" fillId="0" borderId="0" xfId="2" applyNumberFormat="1" applyFont="1" applyFill="1" applyBorder="1" applyAlignment="1" applyProtection="1">
      <alignment horizontal="center" vertical="top" wrapText="1"/>
    </xf>
    <xf numFmtId="0" fontId="12" fillId="0" borderId="0" xfId="200" applyFont="1" applyAlignment="1">
      <alignment horizontal="left" vertical="top" wrapText="1"/>
    </xf>
    <xf numFmtId="0" fontId="11" fillId="0" borderId="0" xfId="200" applyFont="1" applyAlignment="1">
      <alignment horizontal="left" vertical="top" wrapText="1"/>
    </xf>
    <xf numFmtId="166" fontId="12" fillId="0" borderId="0" xfId="2" applyNumberFormat="1" applyFont="1" applyFill="1" applyBorder="1" applyAlignment="1" applyProtection="1">
      <alignment horizontal="left" vertical="top" wrapText="1"/>
    </xf>
    <xf numFmtId="0" fontId="12" fillId="0" borderId="0" xfId="200" applyFont="1" applyAlignment="1">
      <alignment horizontal="center"/>
    </xf>
    <xf numFmtId="166" fontId="12" fillId="4" borderId="0" xfId="2" applyNumberFormat="1" applyFont="1" applyFill="1" applyBorder="1" applyAlignment="1" applyProtection="1">
      <alignment horizontal="right" vertical="top" wrapText="1"/>
    </xf>
    <xf numFmtId="0" fontId="12" fillId="4" borderId="0" xfId="2" applyNumberFormat="1" applyFont="1" applyFill="1" applyBorder="1" applyAlignment="1" applyProtection="1">
      <alignment horizontal="center" vertical="top" wrapText="1"/>
    </xf>
    <xf numFmtId="0" fontId="12" fillId="4" borderId="0" xfId="200" applyFont="1" applyFill="1" applyAlignment="1">
      <alignment vertical="top" wrapText="1"/>
    </xf>
    <xf numFmtId="166" fontId="12" fillId="0" borderId="0" xfId="2" applyNumberFormat="1" applyFont="1" applyFill="1" applyBorder="1" applyAlignment="1" applyProtection="1">
      <alignment horizontal="right" vertical="top" wrapText="1"/>
    </xf>
    <xf numFmtId="0" fontId="12" fillId="0" borderId="2" xfId="200" applyFont="1" applyBorder="1" applyAlignment="1">
      <alignment horizontal="justify" vertical="top" wrapText="1"/>
    </xf>
    <xf numFmtId="0" fontId="3" fillId="0" borderId="2" xfId="200" applyBorder="1"/>
    <xf numFmtId="166" fontId="41" fillId="0" borderId="0" xfId="2" applyNumberFormat="1" applyFont="1" applyFill="1" applyBorder="1" applyAlignment="1" applyProtection="1">
      <alignment horizontal="right" vertical="top" wrapText="1"/>
    </xf>
    <xf numFmtId="0" fontId="41" fillId="0" borderId="0" xfId="200" applyFont="1" applyAlignment="1">
      <alignment horizontal="justify" vertical="top" wrapText="1"/>
    </xf>
    <xf numFmtId="0" fontId="41" fillId="0" borderId="0" xfId="200" applyFont="1" applyAlignment="1">
      <alignment vertical="top" wrapText="1"/>
    </xf>
    <xf numFmtId="0" fontId="41" fillId="0" borderId="0" xfId="200" applyFont="1" applyAlignment="1">
      <alignment horizontal="center" vertical="top"/>
    </xf>
    <xf numFmtId="166" fontId="12" fillId="0" borderId="0" xfId="2" quotePrefix="1" applyNumberFormat="1" applyFont="1" applyFill="1" applyBorder="1" applyAlignment="1" applyProtection="1">
      <alignment horizontal="right" vertical="top" wrapText="1"/>
    </xf>
    <xf numFmtId="0" fontId="11" fillId="0" borderId="3" xfId="200" applyFont="1" applyBorder="1" applyAlignment="1">
      <alignment horizontal="left" vertical="top" wrapText="1"/>
    </xf>
    <xf numFmtId="0" fontId="10" fillId="0" borderId="0" xfId="200" applyFont="1" applyAlignment="1">
      <alignment horizontal="center"/>
    </xf>
    <xf numFmtId="17" fontId="10" fillId="0" borderId="0" xfId="200" quotePrefix="1" applyNumberFormat="1" applyFont="1" applyAlignment="1">
      <alignment horizontal="center"/>
    </xf>
    <xf numFmtId="0" fontId="11" fillId="0" borderId="0" xfId="200" applyFont="1" applyAlignment="1">
      <alignment horizontal="left" wrapText="1"/>
    </xf>
    <xf numFmtId="0" fontId="11" fillId="0" borderId="2" xfId="200" applyFont="1" applyBorder="1" applyAlignment="1">
      <alignment horizontal="left" wrapText="1"/>
    </xf>
    <xf numFmtId="0" fontId="12" fillId="0" borderId="0" xfId="200" applyFont="1" applyAlignment="1">
      <alignment horizontal="center"/>
    </xf>
    <xf numFmtId="0" fontId="12" fillId="0" borderId="2" xfId="200" applyFont="1" applyBorder="1" applyAlignment="1">
      <alignment horizontal="center"/>
    </xf>
    <xf numFmtId="0" fontId="11" fillId="0" borderId="0" xfId="200" applyFont="1" applyAlignment="1">
      <alignment horizontal="center"/>
    </xf>
  </cellXfs>
  <cellStyles count="1353">
    <cellStyle name="20% - Accent1 2" xfId="324" xr:uid="{00000000-0005-0000-0000-000000000000}"/>
    <cellStyle name="20% - Accent1 2 2" xfId="389" xr:uid="{00000000-0005-0000-0000-000001000000}"/>
    <cellStyle name="20% - Accent1 2 2 2" xfId="477" xr:uid="{00000000-0005-0000-0000-000002000000}"/>
    <cellStyle name="20% - Accent1 2 2 2 2" xfId="537" xr:uid="{00000000-0005-0000-0000-000003000000}"/>
    <cellStyle name="20% - Accent1 2 2 2 2 2" xfId="705" xr:uid="{00000000-0005-0000-0000-000004000000}"/>
    <cellStyle name="20% - Accent1 2 2 2 2 2 2" xfId="1038" xr:uid="{00000000-0005-0000-0000-000005000000}"/>
    <cellStyle name="20% - Accent1 2 2 2 2 3" xfId="873" xr:uid="{00000000-0005-0000-0000-000006000000}"/>
    <cellStyle name="20% - Accent1 2 2 2 3" xfId="582" xr:uid="{00000000-0005-0000-0000-000007000000}"/>
    <cellStyle name="20% - Accent1 2 2 2 3 2" xfId="750" xr:uid="{00000000-0005-0000-0000-000008000000}"/>
    <cellStyle name="20% - Accent1 2 2 2 3 2 2" xfId="1083" xr:uid="{00000000-0005-0000-0000-000009000000}"/>
    <cellStyle name="20% - Accent1 2 2 2 3 3" xfId="918" xr:uid="{00000000-0005-0000-0000-00000A000000}"/>
    <cellStyle name="20% - Accent1 2 2 2 4" xfId="645" xr:uid="{00000000-0005-0000-0000-00000B000000}"/>
    <cellStyle name="20% - Accent1 2 2 2 4 2" xfId="978" xr:uid="{00000000-0005-0000-0000-00000C000000}"/>
    <cellStyle name="20% - Accent1 2 2 2 5" xfId="813" xr:uid="{00000000-0005-0000-0000-00000D000000}"/>
    <cellStyle name="20% - Accent1 2 2 3" xfId="462" xr:uid="{00000000-0005-0000-0000-00000E000000}"/>
    <cellStyle name="20% - Accent1 2 2 3 2" xfId="522" xr:uid="{00000000-0005-0000-0000-00000F000000}"/>
    <cellStyle name="20% - Accent1 2 2 3 2 2" xfId="690" xr:uid="{00000000-0005-0000-0000-000010000000}"/>
    <cellStyle name="20% - Accent1 2 2 3 2 2 2" xfId="1023" xr:uid="{00000000-0005-0000-0000-000011000000}"/>
    <cellStyle name="20% - Accent1 2 2 3 2 3" xfId="858" xr:uid="{00000000-0005-0000-0000-000012000000}"/>
    <cellStyle name="20% - Accent1 2 2 3 3" xfId="567" xr:uid="{00000000-0005-0000-0000-000013000000}"/>
    <cellStyle name="20% - Accent1 2 2 3 3 2" xfId="735" xr:uid="{00000000-0005-0000-0000-000014000000}"/>
    <cellStyle name="20% - Accent1 2 2 3 3 2 2" xfId="1068" xr:uid="{00000000-0005-0000-0000-000015000000}"/>
    <cellStyle name="20% - Accent1 2 2 3 3 3" xfId="903" xr:uid="{00000000-0005-0000-0000-000016000000}"/>
    <cellStyle name="20% - Accent1 2 2 3 4" xfId="630" xr:uid="{00000000-0005-0000-0000-000017000000}"/>
    <cellStyle name="20% - Accent1 2 2 3 4 2" xfId="963" xr:uid="{00000000-0005-0000-0000-000018000000}"/>
    <cellStyle name="20% - Accent1 2 2 3 5" xfId="798" xr:uid="{00000000-0005-0000-0000-000019000000}"/>
    <cellStyle name="20% - Accent1 2 2 4" xfId="447" xr:uid="{00000000-0005-0000-0000-00001A000000}"/>
    <cellStyle name="20% - Accent1 2 2 4 2" xfId="507" xr:uid="{00000000-0005-0000-0000-00001B000000}"/>
    <cellStyle name="20% - Accent1 2 2 4 2 2" xfId="675" xr:uid="{00000000-0005-0000-0000-00001C000000}"/>
    <cellStyle name="20% - Accent1 2 2 4 2 2 2" xfId="1008" xr:uid="{00000000-0005-0000-0000-00001D000000}"/>
    <cellStyle name="20% - Accent1 2 2 4 2 3" xfId="843" xr:uid="{00000000-0005-0000-0000-00001E000000}"/>
    <cellStyle name="20% - Accent1 2 2 4 3" xfId="615" xr:uid="{00000000-0005-0000-0000-00001F000000}"/>
    <cellStyle name="20% - Accent1 2 2 4 3 2" xfId="948" xr:uid="{00000000-0005-0000-0000-000020000000}"/>
    <cellStyle name="20% - Accent1 2 2 4 4" xfId="783" xr:uid="{00000000-0005-0000-0000-000021000000}"/>
    <cellStyle name="20% - Accent1 2 2 5" xfId="492" xr:uid="{00000000-0005-0000-0000-000022000000}"/>
    <cellStyle name="20% - Accent1 2 2 5 2" xfId="660" xr:uid="{00000000-0005-0000-0000-000023000000}"/>
    <cellStyle name="20% - Accent1 2 2 5 2 2" xfId="993" xr:uid="{00000000-0005-0000-0000-000024000000}"/>
    <cellStyle name="20% - Accent1 2 2 5 3" xfId="828" xr:uid="{00000000-0005-0000-0000-000025000000}"/>
    <cellStyle name="20% - Accent1 2 2 6" xfId="552" xr:uid="{00000000-0005-0000-0000-000026000000}"/>
    <cellStyle name="20% - Accent1 2 2 6 2" xfId="720" xr:uid="{00000000-0005-0000-0000-000027000000}"/>
    <cellStyle name="20% - Accent1 2 2 6 2 2" xfId="1053" xr:uid="{00000000-0005-0000-0000-000028000000}"/>
    <cellStyle name="20% - Accent1 2 2 6 3" xfId="888" xr:uid="{00000000-0005-0000-0000-000029000000}"/>
    <cellStyle name="20% - Accent1 2 2 7" xfId="600" xr:uid="{00000000-0005-0000-0000-00002A000000}"/>
    <cellStyle name="20% - Accent1 2 2 7 2" xfId="933" xr:uid="{00000000-0005-0000-0000-00002B000000}"/>
    <cellStyle name="20% - Accent1 2 2 8" xfId="768" xr:uid="{00000000-0005-0000-0000-00002C000000}"/>
    <cellStyle name="20% - Accent1 3" xfId="1123" xr:uid="{00000000-0005-0000-0000-00002D000000}"/>
    <cellStyle name="20% - Accent1 4" xfId="1124" xr:uid="{00000000-0005-0000-0000-00002E000000}"/>
    <cellStyle name="20% - Accent1 5" xfId="1272" xr:uid="{00000000-0005-0000-0000-00002F000000}"/>
    <cellStyle name="20% - Accent2 2" xfId="325" xr:uid="{00000000-0005-0000-0000-000030000000}"/>
    <cellStyle name="20% - Accent2 2 2" xfId="390" xr:uid="{00000000-0005-0000-0000-000031000000}"/>
    <cellStyle name="20% - Accent2 2 2 2" xfId="478" xr:uid="{00000000-0005-0000-0000-000032000000}"/>
    <cellStyle name="20% - Accent2 2 2 2 2" xfId="538" xr:uid="{00000000-0005-0000-0000-000033000000}"/>
    <cellStyle name="20% - Accent2 2 2 2 2 2" xfId="706" xr:uid="{00000000-0005-0000-0000-000034000000}"/>
    <cellStyle name="20% - Accent2 2 2 2 2 2 2" xfId="1039" xr:uid="{00000000-0005-0000-0000-000035000000}"/>
    <cellStyle name="20% - Accent2 2 2 2 2 3" xfId="874" xr:uid="{00000000-0005-0000-0000-000036000000}"/>
    <cellStyle name="20% - Accent2 2 2 2 3" xfId="583" xr:uid="{00000000-0005-0000-0000-000037000000}"/>
    <cellStyle name="20% - Accent2 2 2 2 3 2" xfId="751" xr:uid="{00000000-0005-0000-0000-000038000000}"/>
    <cellStyle name="20% - Accent2 2 2 2 3 2 2" xfId="1084" xr:uid="{00000000-0005-0000-0000-000039000000}"/>
    <cellStyle name="20% - Accent2 2 2 2 3 3" xfId="919" xr:uid="{00000000-0005-0000-0000-00003A000000}"/>
    <cellStyle name="20% - Accent2 2 2 2 4" xfId="646" xr:uid="{00000000-0005-0000-0000-00003B000000}"/>
    <cellStyle name="20% - Accent2 2 2 2 4 2" xfId="979" xr:uid="{00000000-0005-0000-0000-00003C000000}"/>
    <cellStyle name="20% - Accent2 2 2 2 5" xfId="814" xr:uid="{00000000-0005-0000-0000-00003D000000}"/>
    <cellStyle name="20% - Accent2 2 2 3" xfId="463" xr:uid="{00000000-0005-0000-0000-00003E000000}"/>
    <cellStyle name="20% - Accent2 2 2 3 2" xfId="523" xr:uid="{00000000-0005-0000-0000-00003F000000}"/>
    <cellStyle name="20% - Accent2 2 2 3 2 2" xfId="691" xr:uid="{00000000-0005-0000-0000-000040000000}"/>
    <cellStyle name="20% - Accent2 2 2 3 2 2 2" xfId="1024" xr:uid="{00000000-0005-0000-0000-000041000000}"/>
    <cellStyle name="20% - Accent2 2 2 3 2 3" xfId="859" xr:uid="{00000000-0005-0000-0000-000042000000}"/>
    <cellStyle name="20% - Accent2 2 2 3 3" xfId="568" xr:uid="{00000000-0005-0000-0000-000043000000}"/>
    <cellStyle name="20% - Accent2 2 2 3 3 2" xfId="736" xr:uid="{00000000-0005-0000-0000-000044000000}"/>
    <cellStyle name="20% - Accent2 2 2 3 3 2 2" xfId="1069" xr:uid="{00000000-0005-0000-0000-000045000000}"/>
    <cellStyle name="20% - Accent2 2 2 3 3 3" xfId="904" xr:uid="{00000000-0005-0000-0000-000046000000}"/>
    <cellStyle name="20% - Accent2 2 2 3 4" xfId="631" xr:uid="{00000000-0005-0000-0000-000047000000}"/>
    <cellStyle name="20% - Accent2 2 2 3 4 2" xfId="964" xr:uid="{00000000-0005-0000-0000-000048000000}"/>
    <cellStyle name="20% - Accent2 2 2 3 5" xfId="799" xr:uid="{00000000-0005-0000-0000-000049000000}"/>
    <cellStyle name="20% - Accent2 2 2 4" xfId="448" xr:uid="{00000000-0005-0000-0000-00004A000000}"/>
    <cellStyle name="20% - Accent2 2 2 4 2" xfId="508" xr:uid="{00000000-0005-0000-0000-00004B000000}"/>
    <cellStyle name="20% - Accent2 2 2 4 2 2" xfId="676" xr:uid="{00000000-0005-0000-0000-00004C000000}"/>
    <cellStyle name="20% - Accent2 2 2 4 2 2 2" xfId="1009" xr:uid="{00000000-0005-0000-0000-00004D000000}"/>
    <cellStyle name="20% - Accent2 2 2 4 2 3" xfId="844" xr:uid="{00000000-0005-0000-0000-00004E000000}"/>
    <cellStyle name="20% - Accent2 2 2 4 3" xfId="616" xr:uid="{00000000-0005-0000-0000-00004F000000}"/>
    <cellStyle name="20% - Accent2 2 2 4 3 2" xfId="949" xr:uid="{00000000-0005-0000-0000-000050000000}"/>
    <cellStyle name="20% - Accent2 2 2 4 4" xfId="784" xr:uid="{00000000-0005-0000-0000-000051000000}"/>
    <cellStyle name="20% - Accent2 2 2 5" xfId="493" xr:uid="{00000000-0005-0000-0000-000052000000}"/>
    <cellStyle name="20% - Accent2 2 2 5 2" xfId="661" xr:uid="{00000000-0005-0000-0000-000053000000}"/>
    <cellStyle name="20% - Accent2 2 2 5 2 2" xfId="994" xr:uid="{00000000-0005-0000-0000-000054000000}"/>
    <cellStyle name="20% - Accent2 2 2 5 3" xfId="829" xr:uid="{00000000-0005-0000-0000-000055000000}"/>
    <cellStyle name="20% - Accent2 2 2 6" xfId="553" xr:uid="{00000000-0005-0000-0000-000056000000}"/>
    <cellStyle name="20% - Accent2 2 2 6 2" xfId="721" xr:uid="{00000000-0005-0000-0000-000057000000}"/>
    <cellStyle name="20% - Accent2 2 2 6 2 2" xfId="1054" xr:uid="{00000000-0005-0000-0000-000058000000}"/>
    <cellStyle name="20% - Accent2 2 2 6 3" xfId="889" xr:uid="{00000000-0005-0000-0000-000059000000}"/>
    <cellStyle name="20% - Accent2 2 2 7" xfId="601" xr:uid="{00000000-0005-0000-0000-00005A000000}"/>
    <cellStyle name="20% - Accent2 2 2 7 2" xfId="934" xr:uid="{00000000-0005-0000-0000-00005B000000}"/>
    <cellStyle name="20% - Accent2 2 2 8" xfId="769" xr:uid="{00000000-0005-0000-0000-00005C000000}"/>
    <cellStyle name="20% - Accent2 3" xfId="1125" xr:uid="{00000000-0005-0000-0000-00005D000000}"/>
    <cellStyle name="20% - Accent2 4" xfId="1126" xr:uid="{00000000-0005-0000-0000-00005E000000}"/>
    <cellStyle name="20% - Accent2 5" xfId="1273" xr:uid="{00000000-0005-0000-0000-00005F000000}"/>
    <cellStyle name="20% - Accent3 2" xfId="326" xr:uid="{00000000-0005-0000-0000-000060000000}"/>
    <cellStyle name="20% - Accent3 2 2" xfId="391" xr:uid="{00000000-0005-0000-0000-000061000000}"/>
    <cellStyle name="20% - Accent3 2 2 2" xfId="479" xr:uid="{00000000-0005-0000-0000-000062000000}"/>
    <cellStyle name="20% - Accent3 2 2 2 2" xfId="539" xr:uid="{00000000-0005-0000-0000-000063000000}"/>
    <cellStyle name="20% - Accent3 2 2 2 2 2" xfId="707" xr:uid="{00000000-0005-0000-0000-000064000000}"/>
    <cellStyle name="20% - Accent3 2 2 2 2 2 2" xfId="1040" xr:uid="{00000000-0005-0000-0000-000065000000}"/>
    <cellStyle name="20% - Accent3 2 2 2 2 3" xfId="875" xr:uid="{00000000-0005-0000-0000-000066000000}"/>
    <cellStyle name="20% - Accent3 2 2 2 3" xfId="584" xr:uid="{00000000-0005-0000-0000-000067000000}"/>
    <cellStyle name="20% - Accent3 2 2 2 3 2" xfId="752" xr:uid="{00000000-0005-0000-0000-000068000000}"/>
    <cellStyle name="20% - Accent3 2 2 2 3 2 2" xfId="1085" xr:uid="{00000000-0005-0000-0000-000069000000}"/>
    <cellStyle name="20% - Accent3 2 2 2 3 3" xfId="920" xr:uid="{00000000-0005-0000-0000-00006A000000}"/>
    <cellStyle name="20% - Accent3 2 2 2 4" xfId="647" xr:uid="{00000000-0005-0000-0000-00006B000000}"/>
    <cellStyle name="20% - Accent3 2 2 2 4 2" xfId="980" xr:uid="{00000000-0005-0000-0000-00006C000000}"/>
    <cellStyle name="20% - Accent3 2 2 2 5" xfId="815" xr:uid="{00000000-0005-0000-0000-00006D000000}"/>
    <cellStyle name="20% - Accent3 2 2 3" xfId="464" xr:uid="{00000000-0005-0000-0000-00006E000000}"/>
    <cellStyle name="20% - Accent3 2 2 3 2" xfId="524" xr:uid="{00000000-0005-0000-0000-00006F000000}"/>
    <cellStyle name="20% - Accent3 2 2 3 2 2" xfId="692" xr:uid="{00000000-0005-0000-0000-000070000000}"/>
    <cellStyle name="20% - Accent3 2 2 3 2 2 2" xfId="1025" xr:uid="{00000000-0005-0000-0000-000071000000}"/>
    <cellStyle name="20% - Accent3 2 2 3 2 3" xfId="860" xr:uid="{00000000-0005-0000-0000-000072000000}"/>
    <cellStyle name="20% - Accent3 2 2 3 3" xfId="569" xr:uid="{00000000-0005-0000-0000-000073000000}"/>
    <cellStyle name="20% - Accent3 2 2 3 3 2" xfId="737" xr:uid="{00000000-0005-0000-0000-000074000000}"/>
    <cellStyle name="20% - Accent3 2 2 3 3 2 2" xfId="1070" xr:uid="{00000000-0005-0000-0000-000075000000}"/>
    <cellStyle name="20% - Accent3 2 2 3 3 3" xfId="905" xr:uid="{00000000-0005-0000-0000-000076000000}"/>
    <cellStyle name="20% - Accent3 2 2 3 4" xfId="632" xr:uid="{00000000-0005-0000-0000-000077000000}"/>
    <cellStyle name="20% - Accent3 2 2 3 4 2" xfId="965" xr:uid="{00000000-0005-0000-0000-000078000000}"/>
    <cellStyle name="20% - Accent3 2 2 3 5" xfId="800" xr:uid="{00000000-0005-0000-0000-000079000000}"/>
    <cellStyle name="20% - Accent3 2 2 4" xfId="449" xr:uid="{00000000-0005-0000-0000-00007A000000}"/>
    <cellStyle name="20% - Accent3 2 2 4 2" xfId="509" xr:uid="{00000000-0005-0000-0000-00007B000000}"/>
    <cellStyle name="20% - Accent3 2 2 4 2 2" xfId="677" xr:uid="{00000000-0005-0000-0000-00007C000000}"/>
    <cellStyle name="20% - Accent3 2 2 4 2 2 2" xfId="1010" xr:uid="{00000000-0005-0000-0000-00007D000000}"/>
    <cellStyle name="20% - Accent3 2 2 4 2 3" xfId="845" xr:uid="{00000000-0005-0000-0000-00007E000000}"/>
    <cellStyle name="20% - Accent3 2 2 4 3" xfId="617" xr:uid="{00000000-0005-0000-0000-00007F000000}"/>
    <cellStyle name="20% - Accent3 2 2 4 3 2" xfId="950" xr:uid="{00000000-0005-0000-0000-000080000000}"/>
    <cellStyle name="20% - Accent3 2 2 4 4" xfId="785" xr:uid="{00000000-0005-0000-0000-000081000000}"/>
    <cellStyle name="20% - Accent3 2 2 5" xfId="494" xr:uid="{00000000-0005-0000-0000-000082000000}"/>
    <cellStyle name="20% - Accent3 2 2 5 2" xfId="662" xr:uid="{00000000-0005-0000-0000-000083000000}"/>
    <cellStyle name="20% - Accent3 2 2 5 2 2" xfId="995" xr:uid="{00000000-0005-0000-0000-000084000000}"/>
    <cellStyle name="20% - Accent3 2 2 5 3" xfId="830" xr:uid="{00000000-0005-0000-0000-000085000000}"/>
    <cellStyle name="20% - Accent3 2 2 6" xfId="554" xr:uid="{00000000-0005-0000-0000-000086000000}"/>
    <cellStyle name="20% - Accent3 2 2 6 2" xfId="722" xr:uid="{00000000-0005-0000-0000-000087000000}"/>
    <cellStyle name="20% - Accent3 2 2 6 2 2" xfId="1055" xr:uid="{00000000-0005-0000-0000-000088000000}"/>
    <cellStyle name="20% - Accent3 2 2 6 3" xfId="890" xr:uid="{00000000-0005-0000-0000-000089000000}"/>
    <cellStyle name="20% - Accent3 2 2 7" xfId="602" xr:uid="{00000000-0005-0000-0000-00008A000000}"/>
    <cellStyle name="20% - Accent3 2 2 7 2" xfId="935" xr:uid="{00000000-0005-0000-0000-00008B000000}"/>
    <cellStyle name="20% - Accent3 2 2 8" xfId="770" xr:uid="{00000000-0005-0000-0000-00008C000000}"/>
    <cellStyle name="20% - Accent3 3" xfId="1127" xr:uid="{00000000-0005-0000-0000-00008D000000}"/>
    <cellStyle name="20% - Accent3 4" xfId="1128" xr:uid="{00000000-0005-0000-0000-00008E000000}"/>
    <cellStyle name="20% - Accent3 5" xfId="1274" xr:uid="{00000000-0005-0000-0000-00008F000000}"/>
    <cellStyle name="20% - Accent4 2" xfId="327" xr:uid="{00000000-0005-0000-0000-000090000000}"/>
    <cellStyle name="20% - Accent4 2 2" xfId="392" xr:uid="{00000000-0005-0000-0000-000091000000}"/>
    <cellStyle name="20% - Accent4 2 2 2" xfId="480" xr:uid="{00000000-0005-0000-0000-000092000000}"/>
    <cellStyle name="20% - Accent4 2 2 2 2" xfId="540" xr:uid="{00000000-0005-0000-0000-000093000000}"/>
    <cellStyle name="20% - Accent4 2 2 2 2 2" xfId="708" xr:uid="{00000000-0005-0000-0000-000094000000}"/>
    <cellStyle name="20% - Accent4 2 2 2 2 2 2" xfId="1041" xr:uid="{00000000-0005-0000-0000-000095000000}"/>
    <cellStyle name="20% - Accent4 2 2 2 2 3" xfId="876" xr:uid="{00000000-0005-0000-0000-000096000000}"/>
    <cellStyle name="20% - Accent4 2 2 2 3" xfId="585" xr:uid="{00000000-0005-0000-0000-000097000000}"/>
    <cellStyle name="20% - Accent4 2 2 2 3 2" xfId="753" xr:uid="{00000000-0005-0000-0000-000098000000}"/>
    <cellStyle name="20% - Accent4 2 2 2 3 2 2" xfId="1086" xr:uid="{00000000-0005-0000-0000-000099000000}"/>
    <cellStyle name="20% - Accent4 2 2 2 3 3" xfId="921" xr:uid="{00000000-0005-0000-0000-00009A000000}"/>
    <cellStyle name="20% - Accent4 2 2 2 4" xfId="648" xr:uid="{00000000-0005-0000-0000-00009B000000}"/>
    <cellStyle name="20% - Accent4 2 2 2 4 2" xfId="981" xr:uid="{00000000-0005-0000-0000-00009C000000}"/>
    <cellStyle name="20% - Accent4 2 2 2 5" xfId="816" xr:uid="{00000000-0005-0000-0000-00009D000000}"/>
    <cellStyle name="20% - Accent4 2 2 3" xfId="465" xr:uid="{00000000-0005-0000-0000-00009E000000}"/>
    <cellStyle name="20% - Accent4 2 2 3 2" xfId="525" xr:uid="{00000000-0005-0000-0000-00009F000000}"/>
    <cellStyle name="20% - Accent4 2 2 3 2 2" xfId="693" xr:uid="{00000000-0005-0000-0000-0000A0000000}"/>
    <cellStyle name="20% - Accent4 2 2 3 2 2 2" xfId="1026" xr:uid="{00000000-0005-0000-0000-0000A1000000}"/>
    <cellStyle name="20% - Accent4 2 2 3 2 3" xfId="861" xr:uid="{00000000-0005-0000-0000-0000A2000000}"/>
    <cellStyle name="20% - Accent4 2 2 3 3" xfId="570" xr:uid="{00000000-0005-0000-0000-0000A3000000}"/>
    <cellStyle name="20% - Accent4 2 2 3 3 2" xfId="738" xr:uid="{00000000-0005-0000-0000-0000A4000000}"/>
    <cellStyle name="20% - Accent4 2 2 3 3 2 2" xfId="1071" xr:uid="{00000000-0005-0000-0000-0000A5000000}"/>
    <cellStyle name="20% - Accent4 2 2 3 3 3" xfId="906" xr:uid="{00000000-0005-0000-0000-0000A6000000}"/>
    <cellStyle name="20% - Accent4 2 2 3 4" xfId="633" xr:uid="{00000000-0005-0000-0000-0000A7000000}"/>
    <cellStyle name="20% - Accent4 2 2 3 4 2" xfId="966" xr:uid="{00000000-0005-0000-0000-0000A8000000}"/>
    <cellStyle name="20% - Accent4 2 2 3 5" xfId="801" xr:uid="{00000000-0005-0000-0000-0000A9000000}"/>
    <cellStyle name="20% - Accent4 2 2 4" xfId="450" xr:uid="{00000000-0005-0000-0000-0000AA000000}"/>
    <cellStyle name="20% - Accent4 2 2 4 2" xfId="510" xr:uid="{00000000-0005-0000-0000-0000AB000000}"/>
    <cellStyle name="20% - Accent4 2 2 4 2 2" xfId="678" xr:uid="{00000000-0005-0000-0000-0000AC000000}"/>
    <cellStyle name="20% - Accent4 2 2 4 2 2 2" xfId="1011" xr:uid="{00000000-0005-0000-0000-0000AD000000}"/>
    <cellStyle name="20% - Accent4 2 2 4 2 3" xfId="846" xr:uid="{00000000-0005-0000-0000-0000AE000000}"/>
    <cellStyle name="20% - Accent4 2 2 4 3" xfId="618" xr:uid="{00000000-0005-0000-0000-0000AF000000}"/>
    <cellStyle name="20% - Accent4 2 2 4 3 2" xfId="951" xr:uid="{00000000-0005-0000-0000-0000B0000000}"/>
    <cellStyle name="20% - Accent4 2 2 4 4" xfId="786" xr:uid="{00000000-0005-0000-0000-0000B1000000}"/>
    <cellStyle name="20% - Accent4 2 2 5" xfId="495" xr:uid="{00000000-0005-0000-0000-0000B2000000}"/>
    <cellStyle name="20% - Accent4 2 2 5 2" xfId="663" xr:uid="{00000000-0005-0000-0000-0000B3000000}"/>
    <cellStyle name="20% - Accent4 2 2 5 2 2" xfId="996" xr:uid="{00000000-0005-0000-0000-0000B4000000}"/>
    <cellStyle name="20% - Accent4 2 2 5 3" xfId="831" xr:uid="{00000000-0005-0000-0000-0000B5000000}"/>
    <cellStyle name="20% - Accent4 2 2 6" xfId="555" xr:uid="{00000000-0005-0000-0000-0000B6000000}"/>
    <cellStyle name="20% - Accent4 2 2 6 2" xfId="723" xr:uid="{00000000-0005-0000-0000-0000B7000000}"/>
    <cellStyle name="20% - Accent4 2 2 6 2 2" xfId="1056" xr:uid="{00000000-0005-0000-0000-0000B8000000}"/>
    <cellStyle name="20% - Accent4 2 2 6 3" xfId="891" xr:uid="{00000000-0005-0000-0000-0000B9000000}"/>
    <cellStyle name="20% - Accent4 2 2 7" xfId="603" xr:uid="{00000000-0005-0000-0000-0000BA000000}"/>
    <cellStyle name="20% - Accent4 2 2 7 2" xfId="936" xr:uid="{00000000-0005-0000-0000-0000BB000000}"/>
    <cellStyle name="20% - Accent4 2 2 8" xfId="771" xr:uid="{00000000-0005-0000-0000-0000BC000000}"/>
    <cellStyle name="20% - Accent4 3" xfId="1129" xr:uid="{00000000-0005-0000-0000-0000BD000000}"/>
    <cellStyle name="20% - Accent4 4" xfId="1130" xr:uid="{00000000-0005-0000-0000-0000BE000000}"/>
    <cellStyle name="20% - Accent4 5" xfId="1275" xr:uid="{00000000-0005-0000-0000-0000BF000000}"/>
    <cellStyle name="20% - Accent5 2" xfId="328" xr:uid="{00000000-0005-0000-0000-0000C0000000}"/>
    <cellStyle name="20% - Accent5 2 2" xfId="393" xr:uid="{00000000-0005-0000-0000-0000C1000000}"/>
    <cellStyle name="20% - Accent5 2 2 2" xfId="481" xr:uid="{00000000-0005-0000-0000-0000C2000000}"/>
    <cellStyle name="20% - Accent5 2 2 2 2" xfId="541" xr:uid="{00000000-0005-0000-0000-0000C3000000}"/>
    <cellStyle name="20% - Accent5 2 2 2 2 2" xfId="709" xr:uid="{00000000-0005-0000-0000-0000C4000000}"/>
    <cellStyle name="20% - Accent5 2 2 2 2 2 2" xfId="1042" xr:uid="{00000000-0005-0000-0000-0000C5000000}"/>
    <cellStyle name="20% - Accent5 2 2 2 2 3" xfId="877" xr:uid="{00000000-0005-0000-0000-0000C6000000}"/>
    <cellStyle name="20% - Accent5 2 2 2 3" xfId="586" xr:uid="{00000000-0005-0000-0000-0000C7000000}"/>
    <cellStyle name="20% - Accent5 2 2 2 3 2" xfId="754" xr:uid="{00000000-0005-0000-0000-0000C8000000}"/>
    <cellStyle name="20% - Accent5 2 2 2 3 2 2" xfId="1087" xr:uid="{00000000-0005-0000-0000-0000C9000000}"/>
    <cellStyle name="20% - Accent5 2 2 2 3 3" xfId="922" xr:uid="{00000000-0005-0000-0000-0000CA000000}"/>
    <cellStyle name="20% - Accent5 2 2 2 4" xfId="649" xr:uid="{00000000-0005-0000-0000-0000CB000000}"/>
    <cellStyle name="20% - Accent5 2 2 2 4 2" xfId="982" xr:uid="{00000000-0005-0000-0000-0000CC000000}"/>
    <cellStyle name="20% - Accent5 2 2 2 5" xfId="817" xr:uid="{00000000-0005-0000-0000-0000CD000000}"/>
    <cellStyle name="20% - Accent5 2 2 3" xfId="466" xr:uid="{00000000-0005-0000-0000-0000CE000000}"/>
    <cellStyle name="20% - Accent5 2 2 3 2" xfId="526" xr:uid="{00000000-0005-0000-0000-0000CF000000}"/>
    <cellStyle name="20% - Accent5 2 2 3 2 2" xfId="694" xr:uid="{00000000-0005-0000-0000-0000D0000000}"/>
    <cellStyle name="20% - Accent5 2 2 3 2 2 2" xfId="1027" xr:uid="{00000000-0005-0000-0000-0000D1000000}"/>
    <cellStyle name="20% - Accent5 2 2 3 2 3" xfId="862" xr:uid="{00000000-0005-0000-0000-0000D2000000}"/>
    <cellStyle name="20% - Accent5 2 2 3 3" xfId="571" xr:uid="{00000000-0005-0000-0000-0000D3000000}"/>
    <cellStyle name="20% - Accent5 2 2 3 3 2" xfId="739" xr:uid="{00000000-0005-0000-0000-0000D4000000}"/>
    <cellStyle name="20% - Accent5 2 2 3 3 2 2" xfId="1072" xr:uid="{00000000-0005-0000-0000-0000D5000000}"/>
    <cellStyle name="20% - Accent5 2 2 3 3 3" xfId="907" xr:uid="{00000000-0005-0000-0000-0000D6000000}"/>
    <cellStyle name="20% - Accent5 2 2 3 4" xfId="634" xr:uid="{00000000-0005-0000-0000-0000D7000000}"/>
    <cellStyle name="20% - Accent5 2 2 3 4 2" xfId="967" xr:uid="{00000000-0005-0000-0000-0000D8000000}"/>
    <cellStyle name="20% - Accent5 2 2 3 5" xfId="802" xr:uid="{00000000-0005-0000-0000-0000D9000000}"/>
    <cellStyle name="20% - Accent5 2 2 4" xfId="451" xr:uid="{00000000-0005-0000-0000-0000DA000000}"/>
    <cellStyle name="20% - Accent5 2 2 4 2" xfId="511" xr:uid="{00000000-0005-0000-0000-0000DB000000}"/>
    <cellStyle name="20% - Accent5 2 2 4 2 2" xfId="679" xr:uid="{00000000-0005-0000-0000-0000DC000000}"/>
    <cellStyle name="20% - Accent5 2 2 4 2 2 2" xfId="1012" xr:uid="{00000000-0005-0000-0000-0000DD000000}"/>
    <cellStyle name="20% - Accent5 2 2 4 2 3" xfId="847" xr:uid="{00000000-0005-0000-0000-0000DE000000}"/>
    <cellStyle name="20% - Accent5 2 2 4 3" xfId="619" xr:uid="{00000000-0005-0000-0000-0000DF000000}"/>
    <cellStyle name="20% - Accent5 2 2 4 3 2" xfId="952" xr:uid="{00000000-0005-0000-0000-0000E0000000}"/>
    <cellStyle name="20% - Accent5 2 2 4 4" xfId="787" xr:uid="{00000000-0005-0000-0000-0000E1000000}"/>
    <cellStyle name="20% - Accent5 2 2 5" xfId="496" xr:uid="{00000000-0005-0000-0000-0000E2000000}"/>
    <cellStyle name="20% - Accent5 2 2 5 2" xfId="664" xr:uid="{00000000-0005-0000-0000-0000E3000000}"/>
    <cellStyle name="20% - Accent5 2 2 5 2 2" xfId="997" xr:uid="{00000000-0005-0000-0000-0000E4000000}"/>
    <cellStyle name="20% - Accent5 2 2 5 3" xfId="832" xr:uid="{00000000-0005-0000-0000-0000E5000000}"/>
    <cellStyle name="20% - Accent5 2 2 6" xfId="556" xr:uid="{00000000-0005-0000-0000-0000E6000000}"/>
    <cellStyle name="20% - Accent5 2 2 6 2" xfId="724" xr:uid="{00000000-0005-0000-0000-0000E7000000}"/>
    <cellStyle name="20% - Accent5 2 2 6 2 2" xfId="1057" xr:uid="{00000000-0005-0000-0000-0000E8000000}"/>
    <cellStyle name="20% - Accent5 2 2 6 3" xfId="892" xr:uid="{00000000-0005-0000-0000-0000E9000000}"/>
    <cellStyle name="20% - Accent5 2 2 7" xfId="604" xr:uid="{00000000-0005-0000-0000-0000EA000000}"/>
    <cellStyle name="20% - Accent5 2 2 7 2" xfId="937" xr:uid="{00000000-0005-0000-0000-0000EB000000}"/>
    <cellStyle name="20% - Accent5 2 2 8" xfId="772" xr:uid="{00000000-0005-0000-0000-0000EC000000}"/>
    <cellStyle name="20% - Accent5 3" xfId="1131" xr:uid="{00000000-0005-0000-0000-0000ED000000}"/>
    <cellStyle name="20% - Accent5 4" xfId="1132" xr:uid="{00000000-0005-0000-0000-0000EE000000}"/>
    <cellStyle name="20% - Accent5 5" xfId="1276" xr:uid="{00000000-0005-0000-0000-0000EF000000}"/>
    <cellStyle name="20% - Accent6 2" xfId="329" xr:uid="{00000000-0005-0000-0000-0000F0000000}"/>
    <cellStyle name="20% - Accent6 2 2" xfId="394" xr:uid="{00000000-0005-0000-0000-0000F1000000}"/>
    <cellStyle name="20% - Accent6 2 2 2" xfId="482" xr:uid="{00000000-0005-0000-0000-0000F2000000}"/>
    <cellStyle name="20% - Accent6 2 2 2 2" xfId="542" xr:uid="{00000000-0005-0000-0000-0000F3000000}"/>
    <cellStyle name="20% - Accent6 2 2 2 2 2" xfId="710" xr:uid="{00000000-0005-0000-0000-0000F4000000}"/>
    <cellStyle name="20% - Accent6 2 2 2 2 2 2" xfId="1043" xr:uid="{00000000-0005-0000-0000-0000F5000000}"/>
    <cellStyle name="20% - Accent6 2 2 2 2 3" xfId="878" xr:uid="{00000000-0005-0000-0000-0000F6000000}"/>
    <cellStyle name="20% - Accent6 2 2 2 3" xfId="587" xr:uid="{00000000-0005-0000-0000-0000F7000000}"/>
    <cellStyle name="20% - Accent6 2 2 2 3 2" xfId="755" xr:uid="{00000000-0005-0000-0000-0000F8000000}"/>
    <cellStyle name="20% - Accent6 2 2 2 3 2 2" xfId="1088" xr:uid="{00000000-0005-0000-0000-0000F9000000}"/>
    <cellStyle name="20% - Accent6 2 2 2 3 3" xfId="923" xr:uid="{00000000-0005-0000-0000-0000FA000000}"/>
    <cellStyle name="20% - Accent6 2 2 2 4" xfId="650" xr:uid="{00000000-0005-0000-0000-0000FB000000}"/>
    <cellStyle name="20% - Accent6 2 2 2 4 2" xfId="983" xr:uid="{00000000-0005-0000-0000-0000FC000000}"/>
    <cellStyle name="20% - Accent6 2 2 2 5" xfId="818" xr:uid="{00000000-0005-0000-0000-0000FD000000}"/>
    <cellStyle name="20% - Accent6 2 2 3" xfId="467" xr:uid="{00000000-0005-0000-0000-0000FE000000}"/>
    <cellStyle name="20% - Accent6 2 2 3 2" xfId="527" xr:uid="{00000000-0005-0000-0000-0000FF000000}"/>
    <cellStyle name="20% - Accent6 2 2 3 2 2" xfId="695" xr:uid="{00000000-0005-0000-0000-000000010000}"/>
    <cellStyle name="20% - Accent6 2 2 3 2 2 2" xfId="1028" xr:uid="{00000000-0005-0000-0000-000001010000}"/>
    <cellStyle name="20% - Accent6 2 2 3 2 3" xfId="863" xr:uid="{00000000-0005-0000-0000-000002010000}"/>
    <cellStyle name="20% - Accent6 2 2 3 3" xfId="572" xr:uid="{00000000-0005-0000-0000-000003010000}"/>
    <cellStyle name="20% - Accent6 2 2 3 3 2" xfId="740" xr:uid="{00000000-0005-0000-0000-000004010000}"/>
    <cellStyle name="20% - Accent6 2 2 3 3 2 2" xfId="1073" xr:uid="{00000000-0005-0000-0000-000005010000}"/>
    <cellStyle name="20% - Accent6 2 2 3 3 3" xfId="908" xr:uid="{00000000-0005-0000-0000-000006010000}"/>
    <cellStyle name="20% - Accent6 2 2 3 4" xfId="635" xr:uid="{00000000-0005-0000-0000-000007010000}"/>
    <cellStyle name="20% - Accent6 2 2 3 4 2" xfId="968" xr:uid="{00000000-0005-0000-0000-000008010000}"/>
    <cellStyle name="20% - Accent6 2 2 3 5" xfId="803" xr:uid="{00000000-0005-0000-0000-000009010000}"/>
    <cellStyle name="20% - Accent6 2 2 4" xfId="452" xr:uid="{00000000-0005-0000-0000-00000A010000}"/>
    <cellStyle name="20% - Accent6 2 2 4 2" xfId="512" xr:uid="{00000000-0005-0000-0000-00000B010000}"/>
    <cellStyle name="20% - Accent6 2 2 4 2 2" xfId="680" xr:uid="{00000000-0005-0000-0000-00000C010000}"/>
    <cellStyle name="20% - Accent6 2 2 4 2 2 2" xfId="1013" xr:uid="{00000000-0005-0000-0000-00000D010000}"/>
    <cellStyle name="20% - Accent6 2 2 4 2 3" xfId="848" xr:uid="{00000000-0005-0000-0000-00000E010000}"/>
    <cellStyle name="20% - Accent6 2 2 4 3" xfId="620" xr:uid="{00000000-0005-0000-0000-00000F010000}"/>
    <cellStyle name="20% - Accent6 2 2 4 3 2" xfId="953" xr:uid="{00000000-0005-0000-0000-000010010000}"/>
    <cellStyle name="20% - Accent6 2 2 4 4" xfId="788" xr:uid="{00000000-0005-0000-0000-000011010000}"/>
    <cellStyle name="20% - Accent6 2 2 5" xfId="497" xr:uid="{00000000-0005-0000-0000-000012010000}"/>
    <cellStyle name="20% - Accent6 2 2 5 2" xfId="665" xr:uid="{00000000-0005-0000-0000-000013010000}"/>
    <cellStyle name="20% - Accent6 2 2 5 2 2" xfId="998" xr:uid="{00000000-0005-0000-0000-000014010000}"/>
    <cellStyle name="20% - Accent6 2 2 5 3" xfId="833" xr:uid="{00000000-0005-0000-0000-000015010000}"/>
    <cellStyle name="20% - Accent6 2 2 6" xfId="557" xr:uid="{00000000-0005-0000-0000-000016010000}"/>
    <cellStyle name="20% - Accent6 2 2 6 2" xfId="725" xr:uid="{00000000-0005-0000-0000-000017010000}"/>
    <cellStyle name="20% - Accent6 2 2 6 2 2" xfId="1058" xr:uid="{00000000-0005-0000-0000-000018010000}"/>
    <cellStyle name="20% - Accent6 2 2 6 3" xfId="893" xr:uid="{00000000-0005-0000-0000-000019010000}"/>
    <cellStyle name="20% - Accent6 2 2 7" xfId="605" xr:uid="{00000000-0005-0000-0000-00001A010000}"/>
    <cellStyle name="20% - Accent6 2 2 7 2" xfId="938" xr:uid="{00000000-0005-0000-0000-00001B010000}"/>
    <cellStyle name="20% - Accent6 2 2 8" xfId="773" xr:uid="{00000000-0005-0000-0000-00001C010000}"/>
    <cellStyle name="20% - Accent6 3" xfId="1133" xr:uid="{00000000-0005-0000-0000-00001D010000}"/>
    <cellStyle name="20% - Accent6 4" xfId="1134" xr:uid="{00000000-0005-0000-0000-00001E010000}"/>
    <cellStyle name="20% - Accent6 5" xfId="1277" xr:uid="{00000000-0005-0000-0000-00001F010000}"/>
    <cellStyle name="40% - Accent1 2" xfId="330" xr:uid="{00000000-0005-0000-0000-000020010000}"/>
    <cellStyle name="40% - Accent1 2 2" xfId="395" xr:uid="{00000000-0005-0000-0000-000021010000}"/>
    <cellStyle name="40% - Accent1 2 2 2" xfId="483" xr:uid="{00000000-0005-0000-0000-000022010000}"/>
    <cellStyle name="40% - Accent1 2 2 2 2" xfId="543" xr:uid="{00000000-0005-0000-0000-000023010000}"/>
    <cellStyle name="40% - Accent1 2 2 2 2 2" xfId="711" xr:uid="{00000000-0005-0000-0000-000024010000}"/>
    <cellStyle name="40% - Accent1 2 2 2 2 2 2" xfId="1044" xr:uid="{00000000-0005-0000-0000-000025010000}"/>
    <cellStyle name="40% - Accent1 2 2 2 2 3" xfId="879" xr:uid="{00000000-0005-0000-0000-000026010000}"/>
    <cellStyle name="40% - Accent1 2 2 2 3" xfId="588" xr:uid="{00000000-0005-0000-0000-000027010000}"/>
    <cellStyle name="40% - Accent1 2 2 2 3 2" xfId="756" xr:uid="{00000000-0005-0000-0000-000028010000}"/>
    <cellStyle name="40% - Accent1 2 2 2 3 2 2" xfId="1089" xr:uid="{00000000-0005-0000-0000-000029010000}"/>
    <cellStyle name="40% - Accent1 2 2 2 3 3" xfId="924" xr:uid="{00000000-0005-0000-0000-00002A010000}"/>
    <cellStyle name="40% - Accent1 2 2 2 4" xfId="651" xr:uid="{00000000-0005-0000-0000-00002B010000}"/>
    <cellStyle name="40% - Accent1 2 2 2 4 2" xfId="984" xr:uid="{00000000-0005-0000-0000-00002C010000}"/>
    <cellStyle name="40% - Accent1 2 2 2 5" xfId="819" xr:uid="{00000000-0005-0000-0000-00002D010000}"/>
    <cellStyle name="40% - Accent1 2 2 3" xfId="468" xr:uid="{00000000-0005-0000-0000-00002E010000}"/>
    <cellStyle name="40% - Accent1 2 2 3 2" xfId="528" xr:uid="{00000000-0005-0000-0000-00002F010000}"/>
    <cellStyle name="40% - Accent1 2 2 3 2 2" xfId="696" xr:uid="{00000000-0005-0000-0000-000030010000}"/>
    <cellStyle name="40% - Accent1 2 2 3 2 2 2" xfId="1029" xr:uid="{00000000-0005-0000-0000-000031010000}"/>
    <cellStyle name="40% - Accent1 2 2 3 2 3" xfId="864" xr:uid="{00000000-0005-0000-0000-000032010000}"/>
    <cellStyle name="40% - Accent1 2 2 3 3" xfId="573" xr:uid="{00000000-0005-0000-0000-000033010000}"/>
    <cellStyle name="40% - Accent1 2 2 3 3 2" xfId="741" xr:uid="{00000000-0005-0000-0000-000034010000}"/>
    <cellStyle name="40% - Accent1 2 2 3 3 2 2" xfId="1074" xr:uid="{00000000-0005-0000-0000-000035010000}"/>
    <cellStyle name="40% - Accent1 2 2 3 3 3" xfId="909" xr:uid="{00000000-0005-0000-0000-000036010000}"/>
    <cellStyle name="40% - Accent1 2 2 3 4" xfId="636" xr:uid="{00000000-0005-0000-0000-000037010000}"/>
    <cellStyle name="40% - Accent1 2 2 3 4 2" xfId="969" xr:uid="{00000000-0005-0000-0000-000038010000}"/>
    <cellStyle name="40% - Accent1 2 2 3 5" xfId="804" xr:uid="{00000000-0005-0000-0000-000039010000}"/>
    <cellStyle name="40% - Accent1 2 2 4" xfId="453" xr:uid="{00000000-0005-0000-0000-00003A010000}"/>
    <cellStyle name="40% - Accent1 2 2 4 2" xfId="513" xr:uid="{00000000-0005-0000-0000-00003B010000}"/>
    <cellStyle name="40% - Accent1 2 2 4 2 2" xfId="681" xr:uid="{00000000-0005-0000-0000-00003C010000}"/>
    <cellStyle name="40% - Accent1 2 2 4 2 2 2" xfId="1014" xr:uid="{00000000-0005-0000-0000-00003D010000}"/>
    <cellStyle name="40% - Accent1 2 2 4 2 3" xfId="849" xr:uid="{00000000-0005-0000-0000-00003E010000}"/>
    <cellStyle name="40% - Accent1 2 2 4 3" xfId="621" xr:uid="{00000000-0005-0000-0000-00003F010000}"/>
    <cellStyle name="40% - Accent1 2 2 4 3 2" xfId="954" xr:uid="{00000000-0005-0000-0000-000040010000}"/>
    <cellStyle name="40% - Accent1 2 2 4 4" xfId="789" xr:uid="{00000000-0005-0000-0000-000041010000}"/>
    <cellStyle name="40% - Accent1 2 2 5" xfId="498" xr:uid="{00000000-0005-0000-0000-000042010000}"/>
    <cellStyle name="40% - Accent1 2 2 5 2" xfId="666" xr:uid="{00000000-0005-0000-0000-000043010000}"/>
    <cellStyle name="40% - Accent1 2 2 5 2 2" xfId="999" xr:uid="{00000000-0005-0000-0000-000044010000}"/>
    <cellStyle name="40% - Accent1 2 2 5 3" xfId="834" xr:uid="{00000000-0005-0000-0000-000045010000}"/>
    <cellStyle name="40% - Accent1 2 2 6" xfId="558" xr:uid="{00000000-0005-0000-0000-000046010000}"/>
    <cellStyle name="40% - Accent1 2 2 6 2" xfId="726" xr:uid="{00000000-0005-0000-0000-000047010000}"/>
    <cellStyle name="40% - Accent1 2 2 6 2 2" xfId="1059" xr:uid="{00000000-0005-0000-0000-000048010000}"/>
    <cellStyle name="40% - Accent1 2 2 6 3" xfId="894" xr:uid="{00000000-0005-0000-0000-000049010000}"/>
    <cellStyle name="40% - Accent1 2 2 7" xfId="606" xr:uid="{00000000-0005-0000-0000-00004A010000}"/>
    <cellStyle name="40% - Accent1 2 2 7 2" xfId="939" xr:uid="{00000000-0005-0000-0000-00004B010000}"/>
    <cellStyle name="40% - Accent1 2 2 8" xfId="774" xr:uid="{00000000-0005-0000-0000-00004C010000}"/>
    <cellStyle name="40% - Accent1 3" xfId="1135" xr:uid="{00000000-0005-0000-0000-00004D010000}"/>
    <cellStyle name="40% - Accent1 4" xfId="1136" xr:uid="{00000000-0005-0000-0000-00004E010000}"/>
    <cellStyle name="40% - Accent1 5" xfId="1278" xr:uid="{00000000-0005-0000-0000-00004F010000}"/>
    <cellStyle name="40% - Accent2 2" xfId="331" xr:uid="{00000000-0005-0000-0000-000050010000}"/>
    <cellStyle name="40% - Accent2 2 2" xfId="396" xr:uid="{00000000-0005-0000-0000-000051010000}"/>
    <cellStyle name="40% - Accent2 2 2 2" xfId="484" xr:uid="{00000000-0005-0000-0000-000052010000}"/>
    <cellStyle name="40% - Accent2 2 2 2 2" xfId="544" xr:uid="{00000000-0005-0000-0000-000053010000}"/>
    <cellStyle name="40% - Accent2 2 2 2 2 2" xfId="712" xr:uid="{00000000-0005-0000-0000-000054010000}"/>
    <cellStyle name="40% - Accent2 2 2 2 2 2 2" xfId="1045" xr:uid="{00000000-0005-0000-0000-000055010000}"/>
    <cellStyle name="40% - Accent2 2 2 2 2 3" xfId="880" xr:uid="{00000000-0005-0000-0000-000056010000}"/>
    <cellStyle name="40% - Accent2 2 2 2 3" xfId="589" xr:uid="{00000000-0005-0000-0000-000057010000}"/>
    <cellStyle name="40% - Accent2 2 2 2 3 2" xfId="757" xr:uid="{00000000-0005-0000-0000-000058010000}"/>
    <cellStyle name="40% - Accent2 2 2 2 3 2 2" xfId="1090" xr:uid="{00000000-0005-0000-0000-000059010000}"/>
    <cellStyle name="40% - Accent2 2 2 2 3 3" xfId="925" xr:uid="{00000000-0005-0000-0000-00005A010000}"/>
    <cellStyle name="40% - Accent2 2 2 2 4" xfId="652" xr:uid="{00000000-0005-0000-0000-00005B010000}"/>
    <cellStyle name="40% - Accent2 2 2 2 4 2" xfId="985" xr:uid="{00000000-0005-0000-0000-00005C010000}"/>
    <cellStyle name="40% - Accent2 2 2 2 5" xfId="820" xr:uid="{00000000-0005-0000-0000-00005D010000}"/>
    <cellStyle name="40% - Accent2 2 2 3" xfId="469" xr:uid="{00000000-0005-0000-0000-00005E010000}"/>
    <cellStyle name="40% - Accent2 2 2 3 2" xfId="529" xr:uid="{00000000-0005-0000-0000-00005F010000}"/>
    <cellStyle name="40% - Accent2 2 2 3 2 2" xfId="697" xr:uid="{00000000-0005-0000-0000-000060010000}"/>
    <cellStyle name="40% - Accent2 2 2 3 2 2 2" xfId="1030" xr:uid="{00000000-0005-0000-0000-000061010000}"/>
    <cellStyle name="40% - Accent2 2 2 3 2 3" xfId="865" xr:uid="{00000000-0005-0000-0000-000062010000}"/>
    <cellStyle name="40% - Accent2 2 2 3 3" xfId="574" xr:uid="{00000000-0005-0000-0000-000063010000}"/>
    <cellStyle name="40% - Accent2 2 2 3 3 2" xfId="742" xr:uid="{00000000-0005-0000-0000-000064010000}"/>
    <cellStyle name="40% - Accent2 2 2 3 3 2 2" xfId="1075" xr:uid="{00000000-0005-0000-0000-000065010000}"/>
    <cellStyle name="40% - Accent2 2 2 3 3 3" xfId="910" xr:uid="{00000000-0005-0000-0000-000066010000}"/>
    <cellStyle name="40% - Accent2 2 2 3 4" xfId="637" xr:uid="{00000000-0005-0000-0000-000067010000}"/>
    <cellStyle name="40% - Accent2 2 2 3 4 2" xfId="970" xr:uid="{00000000-0005-0000-0000-000068010000}"/>
    <cellStyle name="40% - Accent2 2 2 3 5" xfId="805" xr:uid="{00000000-0005-0000-0000-000069010000}"/>
    <cellStyle name="40% - Accent2 2 2 4" xfId="454" xr:uid="{00000000-0005-0000-0000-00006A010000}"/>
    <cellStyle name="40% - Accent2 2 2 4 2" xfId="514" xr:uid="{00000000-0005-0000-0000-00006B010000}"/>
    <cellStyle name="40% - Accent2 2 2 4 2 2" xfId="682" xr:uid="{00000000-0005-0000-0000-00006C010000}"/>
    <cellStyle name="40% - Accent2 2 2 4 2 2 2" xfId="1015" xr:uid="{00000000-0005-0000-0000-00006D010000}"/>
    <cellStyle name="40% - Accent2 2 2 4 2 3" xfId="850" xr:uid="{00000000-0005-0000-0000-00006E010000}"/>
    <cellStyle name="40% - Accent2 2 2 4 3" xfId="622" xr:uid="{00000000-0005-0000-0000-00006F010000}"/>
    <cellStyle name="40% - Accent2 2 2 4 3 2" xfId="955" xr:uid="{00000000-0005-0000-0000-000070010000}"/>
    <cellStyle name="40% - Accent2 2 2 4 4" xfId="790" xr:uid="{00000000-0005-0000-0000-000071010000}"/>
    <cellStyle name="40% - Accent2 2 2 5" xfId="499" xr:uid="{00000000-0005-0000-0000-000072010000}"/>
    <cellStyle name="40% - Accent2 2 2 5 2" xfId="667" xr:uid="{00000000-0005-0000-0000-000073010000}"/>
    <cellStyle name="40% - Accent2 2 2 5 2 2" xfId="1000" xr:uid="{00000000-0005-0000-0000-000074010000}"/>
    <cellStyle name="40% - Accent2 2 2 5 3" xfId="835" xr:uid="{00000000-0005-0000-0000-000075010000}"/>
    <cellStyle name="40% - Accent2 2 2 6" xfId="559" xr:uid="{00000000-0005-0000-0000-000076010000}"/>
    <cellStyle name="40% - Accent2 2 2 6 2" xfId="727" xr:uid="{00000000-0005-0000-0000-000077010000}"/>
    <cellStyle name="40% - Accent2 2 2 6 2 2" xfId="1060" xr:uid="{00000000-0005-0000-0000-000078010000}"/>
    <cellStyle name="40% - Accent2 2 2 6 3" xfId="895" xr:uid="{00000000-0005-0000-0000-000079010000}"/>
    <cellStyle name="40% - Accent2 2 2 7" xfId="607" xr:uid="{00000000-0005-0000-0000-00007A010000}"/>
    <cellStyle name="40% - Accent2 2 2 7 2" xfId="940" xr:uid="{00000000-0005-0000-0000-00007B010000}"/>
    <cellStyle name="40% - Accent2 2 2 8" xfId="775" xr:uid="{00000000-0005-0000-0000-00007C010000}"/>
    <cellStyle name="40% - Accent2 3" xfId="1137" xr:uid="{00000000-0005-0000-0000-00007D010000}"/>
    <cellStyle name="40% - Accent2 4" xfId="1138" xr:uid="{00000000-0005-0000-0000-00007E010000}"/>
    <cellStyle name="40% - Accent2 5" xfId="1279" xr:uid="{00000000-0005-0000-0000-00007F010000}"/>
    <cellStyle name="40% - Accent3 2" xfId="332" xr:uid="{00000000-0005-0000-0000-000080010000}"/>
    <cellStyle name="40% - Accent3 2 2" xfId="397" xr:uid="{00000000-0005-0000-0000-000081010000}"/>
    <cellStyle name="40% - Accent3 2 2 2" xfId="485" xr:uid="{00000000-0005-0000-0000-000082010000}"/>
    <cellStyle name="40% - Accent3 2 2 2 2" xfId="545" xr:uid="{00000000-0005-0000-0000-000083010000}"/>
    <cellStyle name="40% - Accent3 2 2 2 2 2" xfId="713" xr:uid="{00000000-0005-0000-0000-000084010000}"/>
    <cellStyle name="40% - Accent3 2 2 2 2 2 2" xfId="1046" xr:uid="{00000000-0005-0000-0000-000085010000}"/>
    <cellStyle name="40% - Accent3 2 2 2 2 3" xfId="881" xr:uid="{00000000-0005-0000-0000-000086010000}"/>
    <cellStyle name="40% - Accent3 2 2 2 3" xfId="590" xr:uid="{00000000-0005-0000-0000-000087010000}"/>
    <cellStyle name="40% - Accent3 2 2 2 3 2" xfId="758" xr:uid="{00000000-0005-0000-0000-000088010000}"/>
    <cellStyle name="40% - Accent3 2 2 2 3 2 2" xfId="1091" xr:uid="{00000000-0005-0000-0000-000089010000}"/>
    <cellStyle name="40% - Accent3 2 2 2 3 3" xfId="926" xr:uid="{00000000-0005-0000-0000-00008A010000}"/>
    <cellStyle name="40% - Accent3 2 2 2 4" xfId="653" xr:uid="{00000000-0005-0000-0000-00008B010000}"/>
    <cellStyle name="40% - Accent3 2 2 2 4 2" xfId="986" xr:uid="{00000000-0005-0000-0000-00008C010000}"/>
    <cellStyle name="40% - Accent3 2 2 2 5" xfId="821" xr:uid="{00000000-0005-0000-0000-00008D010000}"/>
    <cellStyle name="40% - Accent3 2 2 3" xfId="470" xr:uid="{00000000-0005-0000-0000-00008E010000}"/>
    <cellStyle name="40% - Accent3 2 2 3 2" xfId="530" xr:uid="{00000000-0005-0000-0000-00008F010000}"/>
    <cellStyle name="40% - Accent3 2 2 3 2 2" xfId="698" xr:uid="{00000000-0005-0000-0000-000090010000}"/>
    <cellStyle name="40% - Accent3 2 2 3 2 2 2" xfId="1031" xr:uid="{00000000-0005-0000-0000-000091010000}"/>
    <cellStyle name="40% - Accent3 2 2 3 2 3" xfId="866" xr:uid="{00000000-0005-0000-0000-000092010000}"/>
    <cellStyle name="40% - Accent3 2 2 3 3" xfId="575" xr:uid="{00000000-0005-0000-0000-000093010000}"/>
    <cellStyle name="40% - Accent3 2 2 3 3 2" xfId="743" xr:uid="{00000000-0005-0000-0000-000094010000}"/>
    <cellStyle name="40% - Accent3 2 2 3 3 2 2" xfId="1076" xr:uid="{00000000-0005-0000-0000-000095010000}"/>
    <cellStyle name="40% - Accent3 2 2 3 3 3" xfId="911" xr:uid="{00000000-0005-0000-0000-000096010000}"/>
    <cellStyle name="40% - Accent3 2 2 3 4" xfId="638" xr:uid="{00000000-0005-0000-0000-000097010000}"/>
    <cellStyle name="40% - Accent3 2 2 3 4 2" xfId="971" xr:uid="{00000000-0005-0000-0000-000098010000}"/>
    <cellStyle name="40% - Accent3 2 2 3 5" xfId="806" xr:uid="{00000000-0005-0000-0000-000099010000}"/>
    <cellStyle name="40% - Accent3 2 2 4" xfId="455" xr:uid="{00000000-0005-0000-0000-00009A010000}"/>
    <cellStyle name="40% - Accent3 2 2 4 2" xfId="515" xr:uid="{00000000-0005-0000-0000-00009B010000}"/>
    <cellStyle name="40% - Accent3 2 2 4 2 2" xfId="683" xr:uid="{00000000-0005-0000-0000-00009C010000}"/>
    <cellStyle name="40% - Accent3 2 2 4 2 2 2" xfId="1016" xr:uid="{00000000-0005-0000-0000-00009D010000}"/>
    <cellStyle name="40% - Accent3 2 2 4 2 3" xfId="851" xr:uid="{00000000-0005-0000-0000-00009E010000}"/>
    <cellStyle name="40% - Accent3 2 2 4 3" xfId="623" xr:uid="{00000000-0005-0000-0000-00009F010000}"/>
    <cellStyle name="40% - Accent3 2 2 4 3 2" xfId="956" xr:uid="{00000000-0005-0000-0000-0000A0010000}"/>
    <cellStyle name="40% - Accent3 2 2 4 4" xfId="791" xr:uid="{00000000-0005-0000-0000-0000A1010000}"/>
    <cellStyle name="40% - Accent3 2 2 5" xfId="500" xr:uid="{00000000-0005-0000-0000-0000A2010000}"/>
    <cellStyle name="40% - Accent3 2 2 5 2" xfId="668" xr:uid="{00000000-0005-0000-0000-0000A3010000}"/>
    <cellStyle name="40% - Accent3 2 2 5 2 2" xfId="1001" xr:uid="{00000000-0005-0000-0000-0000A4010000}"/>
    <cellStyle name="40% - Accent3 2 2 5 3" xfId="836" xr:uid="{00000000-0005-0000-0000-0000A5010000}"/>
    <cellStyle name="40% - Accent3 2 2 6" xfId="560" xr:uid="{00000000-0005-0000-0000-0000A6010000}"/>
    <cellStyle name="40% - Accent3 2 2 6 2" xfId="728" xr:uid="{00000000-0005-0000-0000-0000A7010000}"/>
    <cellStyle name="40% - Accent3 2 2 6 2 2" xfId="1061" xr:uid="{00000000-0005-0000-0000-0000A8010000}"/>
    <cellStyle name="40% - Accent3 2 2 6 3" xfId="896" xr:uid="{00000000-0005-0000-0000-0000A9010000}"/>
    <cellStyle name="40% - Accent3 2 2 7" xfId="608" xr:uid="{00000000-0005-0000-0000-0000AA010000}"/>
    <cellStyle name="40% - Accent3 2 2 7 2" xfId="941" xr:uid="{00000000-0005-0000-0000-0000AB010000}"/>
    <cellStyle name="40% - Accent3 2 2 8" xfId="776" xr:uid="{00000000-0005-0000-0000-0000AC010000}"/>
    <cellStyle name="40% - Accent3 3" xfId="1139" xr:uid="{00000000-0005-0000-0000-0000AD010000}"/>
    <cellStyle name="40% - Accent3 4" xfId="1140" xr:uid="{00000000-0005-0000-0000-0000AE010000}"/>
    <cellStyle name="40% - Accent3 5" xfId="1280" xr:uid="{00000000-0005-0000-0000-0000AF010000}"/>
    <cellStyle name="40% - Accent4 2" xfId="333" xr:uid="{00000000-0005-0000-0000-0000B0010000}"/>
    <cellStyle name="40% - Accent4 2 2" xfId="398" xr:uid="{00000000-0005-0000-0000-0000B1010000}"/>
    <cellStyle name="40% - Accent4 2 2 2" xfId="486" xr:uid="{00000000-0005-0000-0000-0000B2010000}"/>
    <cellStyle name="40% - Accent4 2 2 2 2" xfId="546" xr:uid="{00000000-0005-0000-0000-0000B3010000}"/>
    <cellStyle name="40% - Accent4 2 2 2 2 2" xfId="714" xr:uid="{00000000-0005-0000-0000-0000B4010000}"/>
    <cellStyle name="40% - Accent4 2 2 2 2 2 2" xfId="1047" xr:uid="{00000000-0005-0000-0000-0000B5010000}"/>
    <cellStyle name="40% - Accent4 2 2 2 2 3" xfId="882" xr:uid="{00000000-0005-0000-0000-0000B6010000}"/>
    <cellStyle name="40% - Accent4 2 2 2 3" xfId="591" xr:uid="{00000000-0005-0000-0000-0000B7010000}"/>
    <cellStyle name="40% - Accent4 2 2 2 3 2" xfId="759" xr:uid="{00000000-0005-0000-0000-0000B8010000}"/>
    <cellStyle name="40% - Accent4 2 2 2 3 2 2" xfId="1092" xr:uid="{00000000-0005-0000-0000-0000B9010000}"/>
    <cellStyle name="40% - Accent4 2 2 2 3 3" xfId="927" xr:uid="{00000000-0005-0000-0000-0000BA010000}"/>
    <cellStyle name="40% - Accent4 2 2 2 4" xfId="654" xr:uid="{00000000-0005-0000-0000-0000BB010000}"/>
    <cellStyle name="40% - Accent4 2 2 2 4 2" xfId="987" xr:uid="{00000000-0005-0000-0000-0000BC010000}"/>
    <cellStyle name="40% - Accent4 2 2 2 5" xfId="822" xr:uid="{00000000-0005-0000-0000-0000BD010000}"/>
    <cellStyle name="40% - Accent4 2 2 3" xfId="471" xr:uid="{00000000-0005-0000-0000-0000BE010000}"/>
    <cellStyle name="40% - Accent4 2 2 3 2" xfId="531" xr:uid="{00000000-0005-0000-0000-0000BF010000}"/>
    <cellStyle name="40% - Accent4 2 2 3 2 2" xfId="699" xr:uid="{00000000-0005-0000-0000-0000C0010000}"/>
    <cellStyle name="40% - Accent4 2 2 3 2 2 2" xfId="1032" xr:uid="{00000000-0005-0000-0000-0000C1010000}"/>
    <cellStyle name="40% - Accent4 2 2 3 2 3" xfId="867" xr:uid="{00000000-0005-0000-0000-0000C2010000}"/>
    <cellStyle name="40% - Accent4 2 2 3 3" xfId="576" xr:uid="{00000000-0005-0000-0000-0000C3010000}"/>
    <cellStyle name="40% - Accent4 2 2 3 3 2" xfId="744" xr:uid="{00000000-0005-0000-0000-0000C4010000}"/>
    <cellStyle name="40% - Accent4 2 2 3 3 2 2" xfId="1077" xr:uid="{00000000-0005-0000-0000-0000C5010000}"/>
    <cellStyle name="40% - Accent4 2 2 3 3 3" xfId="912" xr:uid="{00000000-0005-0000-0000-0000C6010000}"/>
    <cellStyle name="40% - Accent4 2 2 3 4" xfId="639" xr:uid="{00000000-0005-0000-0000-0000C7010000}"/>
    <cellStyle name="40% - Accent4 2 2 3 4 2" xfId="972" xr:uid="{00000000-0005-0000-0000-0000C8010000}"/>
    <cellStyle name="40% - Accent4 2 2 3 5" xfId="807" xr:uid="{00000000-0005-0000-0000-0000C9010000}"/>
    <cellStyle name="40% - Accent4 2 2 4" xfId="456" xr:uid="{00000000-0005-0000-0000-0000CA010000}"/>
    <cellStyle name="40% - Accent4 2 2 4 2" xfId="516" xr:uid="{00000000-0005-0000-0000-0000CB010000}"/>
    <cellStyle name="40% - Accent4 2 2 4 2 2" xfId="684" xr:uid="{00000000-0005-0000-0000-0000CC010000}"/>
    <cellStyle name="40% - Accent4 2 2 4 2 2 2" xfId="1017" xr:uid="{00000000-0005-0000-0000-0000CD010000}"/>
    <cellStyle name="40% - Accent4 2 2 4 2 3" xfId="852" xr:uid="{00000000-0005-0000-0000-0000CE010000}"/>
    <cellStyle name="40% - Accent4 2 2 4 3" xfId="624" xr:uid="{00000000-0005-0000-0000-0000CF010000}"/>
    <cellStyle name="40% - Accent4 2 2 4 3 2" xfId="957" xr:uid="{00000000-0005-0000-0000-0000D0010000}"/>
    <cellStyle name="40% - Accent4 2 2 4 4" xfId="792" xr:uid="{00000000-0005-0000-0000-0000D1010000}"/>
    <cellStyle name="40% - Accent4 2 2 5" xfId="501" xr:uid="{00000000-0005-0000-0000-0000D2010000}"/>
    <cellStyle name="40% - Accent4 2 2 5 2" xfId="669" xr:uid="{00000000-0005-0000-0000-0000D3010000}"/>
    <cellStyle name="40% - Accent4 2 2 5 2 2" xfId="1002" xr:uid="{00000000-0005-0000-0000-0000D4010000}"/>
    <cellStyle name="40% - Accent4 2 2 5 3" xfId="837" xr:uid="{00000000-0005-0000-0000-0000D5010000}"/>
    <cellStyle name="40% - Accent4 2 2 6" xfId="561" xr:uid="{00000000-0005-0000-0000-0000D6010000}"/>
    <cellStyle name="40% - Accent4 2 2 6 2" xfId="729" xr:uid="{00000000-0005-0000-0000-0000D7010000}"/>
    <cellStyle name="40% - Accent4 2 2 6 2 2" xfId="1062" xr:uid="{00000000-0005-0000-0000-0000D8010000}"/>
    <cellStyle name="40% - Accent4 2 2 6 3" xfId="897" xr:uid="{00000000-0005-0000-0000-0000D9010000}"/>
    <cellStyle name="40% - Accent4 2 2 7" xfId="609" xr:uid="{00000000-0005-0000-0000-0000DA010000}"/>
    <cellStyle name="40% - Accent4 2 2 7 2" xfId="942" xr:uid="{00000000-0005-0000-0000-0000DB010000}"/>
    <cellStyle name="40% - Accent4 2 2 8" xfId="777" xr:uid="{00000000-0005-0000-0000-0000DC010000}"/>
    <cellStyle name="40% - Accent4 3" xfId="1141" xr:uid="{00000000-0005-0000-0000-0000DD010000}"/>
    <cellStyle name="40% - Accent4 4" xfId="1142" xr:uid="{00000000-0005-0000-0000-0000DE010000}"/>
    <cellStyle name="40% - Accent4 5" xfId="1281" xr:uid="{00000000-0005-0000-0000-0000DF010000}"/>
    <cellStyle name="40% - Accent5 2" xfId="334" xr:uid="{00000000-0005-0000-0000-0000E0010000}"/>
    <cellStyle name="40% - Accent5 2 2" xfId="399" xr:uid="{00000000-0005-0000-0000-0000E1010000}"/>
    <cellStyle name="40% - Accent5 2 2 2" xfId="487" xr:uid="{00000000-0005-0000-0000-0000E2010000}"/>
    <cellStyle name="40% - Accent5 2 2 2 2" xfId="547" xr:uid="{00000000-0005-0000-0000-0000E3010000}"/>
    <cellStyle name="40% - Accent5 2 2 2 2 2" xfId="715" xr:uid="{00000000-0005-0000-0000-0000E4010000}"/>
    <cellStyle name="40% - Accent5 2 2 2 2 2 2" xfId="1048" xr:uid="{00000000-0005-0000-0000-0000E5010000}"/>
    <cellStyle name="40% - Accent5 2 2 2 2 3" xfId="883" xr:uid="{00000000-0005-0000-0000-0000E6010000}"/>
    <cellStyle name="40% - Accent5 2 2 2 3" xfId="592" xr:uid="{00000000-0005-0000-0000-0000E7010000}"/>
    <cellStyle name="40% - Accent5 2 2 2 3 2" xfId="760" xr:uid="{00000000-0005-0000-0000-0000E8010000}"/>
    <cellStyle name="40% - Accent5 2 2 2 3 2 2" xfId="1093" xr:uid="{00000000-0005-0000-0000-0000E9010000}"/>
    <cellStyle name="40% - Accent5 2 2 2 3 3" xfId="928" xr:uid="{00000000-0005-0000-0000-0000EA010000}"/>
    <cellStyle name="40% - Accent5 2 2 2 4" xfId="655" xr:uid="{00000000-0005-0000-0000-0000EB010000}"/>
    <cellStyle name="40% - Accent5 2 2 2 4 2" xfId="988" xr:uid="{00000000-0005-0000-0000-0000EC010000}"/>
    <cellStyle name="40% - Accent5 2 2 2 5" xfId="823" xr:uid="{00000000-0005-0000-0000-0000ED010000}"/>
    <cellStyle name="40% - Accent5 2 2 3" xfId="472" xr:uid="{00000000-0005-0000-0000-0000EE010000}"/>
    <cellStyle name="40% - Accent5 2 2 3 2" xfId="532" xr:uid="{00000000-0005-0000-0000-0000EF010000}"/>
    <cellStyle name="40% - Accent5 2 2 3 2 2" xfId="700" xr:uid="{00000000-0005-0000-0000-0000F0010000}"/>
    <cellStyle name="40% - Accent5 2 2 3 2 2 2" xfId="1033" xr:uid="{00000000-0005-0000-0000-0000F1010000}"/>
    <cellStyle name="40% - Accent5 2 2 3 2 3" xfId="868" xr:uid="{00000000-0005-0000-0000-0000F2010000}"/>
    <cellStyle name="40% - Accent5 2 2 3 3" xfId="577" xr:uid="{00000000-0005-0000-0000-0000F3010000}"/>
    <cellStyle name="40% - Accent5 2 2 3 3 2" xfId="745" xr:uid="{00000000-0005-0000-0000-0000F4010000}"/>
    <cellStyle name="40% - Accent5 2 2 3 3 2 2" xfId="1078" xr:uid="{00000000-0005-0000-0000-0000F5010000}"/>
    <cellStyle name="40% - Accent5 2 2 3 3 3" xfId="913" xr:uid="{00000000-0005-0000-0000-0000F6010000}"/>
    <cellStyle name="40% - Accent5 2 2 3 4" xfId="640" xr:uid="{00000000-0005-0000-0000-0000F7010000}"/>
    <cellStyle name="40% - Accent5 2 2 3 4 2" xfId="973" xr:uid="{00000000-0005-0000-0000-0000F8010000}"/>
    <cellStyle name="40% - Accent5 2 2 3 5" xfId="808" xr:uid="{00000000-0005-0000-0000-0000F9010000}"/>
    <cellStyle name="40% - Accent5 2 2 4" xfId="457" xr:uid="{00000000-0005-0000-0000-0000FA010000}"/>
    <cellStyle name="40% - Accent5 2 2 4 2" xfId="517" xr:uid="{00000000-0005-0000-0000-0000FB010000}"/>
    <cellStyle name="40% - Accent5 2 2 4 2 2" xfId="685" xr:uid="{00000000-0005-0000-0000-0000FC010000}"/>
    <cellStyle name="40% - Accent5 2 2 4 2 2 2" xfId="1018" xr:uid="{00000000-0005-0000-0000-0000FD010000}"/>
    <cellStyle name="40% - Accent5 2 2 4 2 3" xfId="853" xr:uid="{00000000-0005-0000-0000-0000FE010000}"/>
    <cellStyle name="40% - Accent5 2 2 4 3" xfId="625" xr:uid="{00000000-0005-0000-0000-0000FF010000}"/>
    <cellStyle name="40% - Accent5 2 2 4 3 2" xfId="958" xr:uid="{00000000-0005-0000-0000-000000020000}"/>
    <cellStyle name="40% - Accent5 2 2 4 4" xfId="793" xr:uid="{00000000-0005-0000-0000-000001020000}"/>
    <cellStyle name="40% - Accent5 2 2 5" xfId="502" xr:uid="{00000000-0005-0000-0000-000002020000}"/>
    <cellStyle name="40% - Accent5 2 2 5 2" xfId="670" xr:uid="{00000000-0005-0000-0000-000003020000}"/>
    <cellStyle name="40% - Accent5 2 2 5 2 2" xfId="1003" xr:uid="{00000000-0005-0000-0000-000004020000}"/>
    <cellStyle name="40% - Accent5 2 2 5 3" xfId="838" xr:uid="{00000000-0005-0000-0000-000005020000}"/>
    <cellStyle name="40% - Accent5 2 2 6" xfId="562" xr:uid="{00000000-0005-0000-0000-000006020000}"/>
    <cellStyle name="40% - Accent5 2 2 6 2" xfId="730" xr:uid="{00000000-0005-0000-0000-000007020000}"/>
    <cellStyle name="40% - Accent5 2 2 6 2 2" xfId="1063" xr:uid="{00000000-0005-0000-0000-000008020000}"/>
    <cellStyle name="40% - Accent5 2 2 6 3" xfId="898" xr:uid="{00000000-0005-0000-0000-000009020000}"/>
    <cellStyle name="40% - Accent5 2 2 7" xfId="610" xr:uid="{00000000-0005-0000-0000-00000A020000}"/>
    <cellStyle name="40% - Accent5 2 2 7 2" xfId="943" xr:uid="{00000000-0005-0000-0000-00000B020000}"/>
    <cellStyle name="40% - Accent5 2 2 8" xfId="778" xr:uid="{00000000-0005-0000-0000-00000C020000}"/>
    <cellStyle name="40% - Accent5 3" xfId="1143" xr:uid="{00000000-0005-0000-0000-00000D020000}"/>
    <cellStyle name="40% - Accent5 4" xfId="1144" xr:uid="{00000000-0005-0000-0000-00000E020000}"/>
    <cellStyle name="40% - Accent5 5" xfId="1282" xr:uid="{00000000-0005-0000-0000-00000F020000}"/>
    <cellStyle name="40% - Accent6 2" xfId="335" xr:uid="{00000000-0005-0000-0000-000010020000}"/>
    <cellStyle name="40% - Accent6 2 2" xfId="400" xr:uid="{00000000-0005-0000-0000-000011020000}"/>
    <cellStyle name="40% - Accent6 2 2 2" xfId="488" xr:uid="{00000000-0005-0000-0000-000012020000}"/>
    <cellStyle name="40% - Accent6 2 2 2 2" xfId="548" xr:uid="{00000000-0005-0000-0000-000013020000}"/>
    <cellStyle name="40% - Accent6 2 2 2 2 2" xfId="716" xr:uid="{00000000-0005-0000-0000-000014020000}"/>
    <cellStyle name="40% - Accent6 2 2 2 2 2 2" xfId="1049" xr:uid="{00000000-0005-0000-0000-000015020000}"/>
    <cellStyle name="40% - Accent6 2 2 2 2 3" xfId="884" xr:uid="{00000000-0005-0000-0000-000016020000}"/>
    <cellStyle name="40% - Accent6 2 2 2 3" xfId="593" xr:uid="{00000000-0005-0000-0000-000017020000}"/>
    <cellStyle name="40% - Accent6 2 2 2 3 2" xfId="761" xr:uid="{00000000-0005-0000-0000-000018020000}"/>
    <cellStyle name="40% - Accent6 2 2 2 3 2 2" xfId="1094" xr:uid="{00000000-0005-0000-0000-000019020000}"/>
    <cellStyle name="40% - Accent6 2 2 2 3 3" xfId="929" xr:uid="{00000000-0005-0000-0000-00001A020000}"/>
    <cellStyle name="40% - Accent6 2 2 2 4" xfId="656" xr:uid="{00000000-0005-0000-0000-00001B020000}"/>
    <cellStyle name="40% - Accent6 2 2 2 4 2" xfId="989" xr:uid="{00000000-0005-0000-0000-00001C020000}"/>
    <cellStyle name="40% - Accent6 2 2 2 5" xfId="824" xr:uid="{00000000-0005-0000-0000-00001D020000}"/>
    <cellStyle name="40% - Accent6 2 2 3" xfId="473" xr:uid="{00000000-0005-0000-0000-00001E020000}"/>
    <cellStyle name="40% - Accent6 2 2 3 2" xfId="533" xr:uid="{00000000-0005-0000-0000-00001F020000}"/>
    <cellStyle name="40% - Accent6 2 2 3 2 2" xfId="701" xr:uid="{00000000-0005-0000-0000-000020020000}"/>
    <cellStyle name="40% - Accent6 2 2 3 2 2 2" xfId="1034" xr:uid="{00000000-0005-0000-0000-000021020000}"/>
    <cellStyle name="40% - Accent6 2 2 3 2 3" xfId="869" xr:uid="{00000000-0005-0000-0000-000022020000}"/>
    <cellStyle name="40% - Accent6 2 2 3 3" xfId="578" xr:uid="{00000000-0005-0000-0000-000023020000}"/>
    <cellStyle name="40% - Accent6 2 2 3 3 2" xfId="746" xr:uid="{00000000-0005-0000-0000-000024020000}"/>
    <cellStyle name="40% - Accent6 2 2 3 3 2 2" xfId="1079" xr:uid="{00000000-0005-0000-0000-000025020000}"/>
    <cellStyle name="40% - Accent6 2 2 3 3 3" xfId="914" xr:uid="{00000000-0005-0000-0000-000026020000}"/>
    <cellStyle name="40% - Accent6 2 2 3 4" xfId="641" xr:uid="{00000000-0005-0000-0000-000027020000}"/>
    <cellStyle name="40% - Accent6 2 2 3 4 2" xfId="974" xr:uid="{00000000-0005-0000-0000-000028020000}"/>
    <cellStyle name="40% - Accent6 2 2 3 5" xfId="809" xr:uid="{00000000-0005-0000-0000-000029020000}"/>
    <cellStyle name="40% - Accent6 2 2 4" xfId="458" xr:uid="{00000000-0005-0000-0000-00002A020000}"/>
    <cellStyle name="40% - Accent6 2 2 4 2" xfId="518" xr:uid="{00000000-0005-0000-0000-00002B020000}"/>
    <cellStyle name="40% - Accent6 2 2 4 2 2" xfId="686" xr:uid="{00000000-0005-0000-0000-00002C020000}"/>
    <cellStyle name="40% - Accent6 2 2 4 2 2 2" xfId="1019" xr:uid="{00000000-0005-0000-0000-00002D020000}"/>
    <cellStyle name="40% - Accent6 2 2 4 2 3" xfId="854" xr:uid="{00000000-0005-0000-0000-00002E020000}"/>
    <cellStyle name="40% - Accent6 2 2 4 3" xfId="626" xr:uid="{00000000-0005-0000-0000-00002F020000}"/>
    <cellStyle name="40% - Accent6 2 2 4 3 2" xfId="959" xr:uid="{00000000-0005-0000-0000-000030020000}"/>
    <cellStyle name="40% - Accent6 2 2 4 4" xfId="794" xr:uid="{00000000-0005-0000-0000-000031020000}"/>
    <cellStyle name="40% - Accent6 2 2 5" xfId="503" xr:uid="{00000000-0005-0000-0000-000032020000}"/>
    <cellStyle name="40% - Accent6 2 2 5 2" xfId="671" xr:uid="{00000000-0005-0000-0000-000033020000}"/>
    <cellStyle name="40% - Accent6 2 2 5 2 2" xfId="1004" xr:uid="{00000000-0005-0000-0000-000034020000}"/>
    <cellStyle name="40% - Accent6 2 2 5 3" xfId="839" xr:uid="{00000000-0005-0000-0000-000035020000}"/>
    <cellStyle name="40% - Accent6 2 2 6" xfId="563" xr:uid="{00000000-0005-0000-0000-000036020000}"/>
    <cellStyle name="40% - Accent6 2 2 6 2" xfId="731" xr:uid="{00000000-0005-0000-0000-000037020000}"/>
    <cellStyle name="40% - Accent6 2 2 6 2 2" xfId="1064" xr:uid="{00000000-0005-0000-0000-000038020000}"/>
    <cellStyle name="40% - Accent6 2 2 6 3" xfId="899" xr:uid="{00000000-0005-0000-0000-000039020000}"/>
    <cellStyle name="40% - Accent6 2 2 7" xfId="611" xr:uid="{00000000-0005-0000-0000-00003A020000}"/>
    <cellStyle name="40% - Accent6 2 2 7 2" xfId="944" xr:uid="{00000000-0005-0000-0000-00003B020000}"/>
    <cellStyle name="40% - Accent6 2 2 8" xfId="779" xr:uid="{00000000-0005-0000-0000-00003C020000}"/>
    <cellStyle name="40% - Accent6 3" xfId="1145" xr:uid="{00000000-0005-0000-0000-00003D020000}"/>
    <cellStyle name="40% - Accent6 4" xfId="1146" xr:uid="{00000000-0005-0000-0000-00003E020000}"/>
    <cellStyle name="40% - Accent6 5" xfId="1283" xr:uid="{00000000-0005-0000-0000-00003F020000}"/>
    <cellStyle name="60% - Accent1 2" xfId="336" xr:uid="{00000000-0005-0000-0000-000040020000}"/>
    <cellStyle name="60% - Accent1 2 2" xfId="401" xr:uid="{00000000-0005-0000-0000-000041020000}"/>
    <cellStyle name="60% - Accent1 3" xfId="1147" xr:uid="{00000000-0005-0000-0000-000042020000}"/>
    <cellStyle name="60% - Accent1 4" xfId="1148" xr:uid="{00000000-0005-0000-0000-000043020000}"/>
    <cellStyle name="60% - Accent1 5" xfId="1284" xr:uid="{00000000-0005-0000-0000-000044020000}"/>
    <cellStyle name="60% - Accent2 2" xfId="337" xr:uid="{00000000-0005-0000-0000-000045020000}"/>
    <cellStyle name="60% - Accent2 2 2" xfId="402" xr:uid="{00000000-0005-0000-0000-000046020000}"/>
    <cellStyle name="60% - Accent2 3" xfId="1149" xr:uid="{00000000-0005-0000-0000-000047020000}"/>
    <cellStyle name="60% - Accent2 4" xfId="1150" xr:uid="{00000000-0005-0000-0000-000048020000}"/>
    <cellStyle name="60% - Accent2 5" xfId="1285" xr:uid="{00000000-0005-0000-0000-000049020000}"/>
    <cellStyle name="60% - Accent3 2" xfId="338" xr:uid="{00000000-0005-0000-0000-00004A020000}"/>
    <cellStyle name="60% - Accent3 2 2" xfId="403" xr:uid="{00000000-0005-0000-0000-00004B020000}"/>
    <cellStyle name="60% - Accent3 3" xfId="1151" xr:uid="{00000000-0005-0000-0000-00004C020000}"/>
    <cellStyle name="60% - Accent3 4" xfId="1152" xr:uid="{00000000-0005-0000-0000-00004D020000}"/>
    <cellStyle name="60% - Accent3 5" xfId="1286" xr:uid="{00000000-0005-0000-0000-00004E020000}"/>
    <cellStyle name="60% - Accent4 2" xfId="339" xr:uid="{00000000-0005-0000-0000-00004F020000}"/>
    <cellStyle name="60% - Accent4 2 2" xfId="404" xr:uid="{00000000-0005-0000-0000-000050020000}"/>
    <cellStyle name="60% - Accent4 3" xfId="1153" xr:uid="{00000000-0005-0000-0000-000051020000}"/>
    <cellStyle name="60% - Accent4 4" xfId="1154" xr:uid="{00000000-0005-0000-0000-000052020000}"/>
    <cellStyle name="60% - Accent4 5" xfId="1287" xr:uid="{00000000-0005-0000-0000-000053020000}"/>
    <cellStyle name="60% - Accent5 2" xfId="340" xr:uid="{00000000-0005-0000-0000-000054020000}"/>
    <cellStyle name="60% - Accent5 2 2" xfId="405" xr:uid="{00000000-0005-0000-0000-000055020000}"/>
    <cellStyle name="60% - Accent5 3" xfId="1155" xr:uid="{00000000-0005-0000-0000-000056020000}"/>
    <cellStyle name="60% - Accent5 4" xfId="1156" xr:uid="{00000000-0005-0000-0000-000057020000}"/>
    <cellStyle name="60% - Accent5 5" xfId="1288" xr:uid="{00000000-0005-0000-0000-000058020000}"/>
    <cellStyle name="60% - Accent6 2" xfId="341" xr:uid="{00000000-0005-0000-0000-000059020000}"/>
    <cellStyle name="60% - Accent6 2 2" xfId="406" xr:uid="{00000000-0005-0000-0000-00005A020000}"/>
    <cellStyle name="60% - Accent6 3" xfId="1157" xr:uid="{00000000-0005-0000-0000-00005B020000}"/>
    <cellStyle name="60% - Accent6 4" xfId="1158" xr:uid="{00000000-0005-0000-0000-00005C020000}"/>
    <cellStyle name="60% - Accent6 5" xfId="1289" xr:uid="{00000000-0005-0000-0000-00005D020000}"/>
    <cellStyle name="Accent1 2" xfId="342" xr:uid="{00000000-0005-0000-0000-00005E020000}"/>
    <cellStyle name="Accent1 2 2" xfId="407" xr:uid="{00000000-0005-0000-0000-00005F020000}"/>
    <cellStyle name="Accent1 3" xfId="1159" xr:uid="{00000000-0005-0000-0000-000060020000}"/>
    <cellStyle name="Accent1 4" xfId="1160" xr:uid="{00000000-0005-0000-0000-000061020000}"/>
    <cellStyle name="Accent1 5" xfId="1290" xr:uid="{00000000-0005-0000-0000-000062020000}"/>
    <cellStyle name="Accent2 2" xfId="343" xr:uid="{00000000-0005-0000-0000-000063020000}"/>
    <cellStyle name="Accent2 2 2" xfId="408" xr:uid="{00000000-0005-0000-0000-000064020000}"/>
    <cellStyle name="Accent2 3" xfId="1161" xr:uid="{00000000-0005-0000-0000-000065020000}"/>
    <cellStyle name="Accent2 4" xfId="1162" xr:uid="{00000000-0005-0000-0000-000066020000}"/>
    <cellStyle name="Accent2 5" xfId="1291" xr:uid="{00000000-0005-0000-0000-000067020000}"/>
    <cellStyle name="Accent3 2" xfId="344" xr:uid="{00000000-0005-0000-0000-000068020000}"/>
    <cellStyle name="Accent3 2 2" xfId="409" xr:uid="{00000000-0005-0000-0000-000069020000}"/>
    <cellStyle name="Accent3 3" xfId="1163" xr:uid="{00000000-0005-0000-0000-00006A020000}"/>
    <cellStyle name="Accent3 4" xfId="1164" xr:uid="{00000000-0005-0000-0000-00006B020000}"/>
    <cellStyle name="Accent3 5" xfId="1292" xr:uid="{00000000-0005-0000-0000-00006C020000}"/>
    <cellStyle name="Accent4 2" xfId="345" xr:uid="{00000000-0005-0000-0000-00006D020000}"/>
    <cellStyle name="Accent4 2 2" xfId="410" xr:uid="{00000000-0005-0000-0000-00006E020000}"/>
    <cellStyle name="Accent4 3" xfId="1165" xr:uid="{00000000-0005-0000-0000-00006F020000}"/>
    <cellStyle name="Accent4 4" xfId="1166" xr:uid="{00000000-0005-0000-0000-000070020000}"/>
    <cellStyle name="Accent4 5" xfId="1293" xr:uid="{00000000-0005-0000-0000-000071020000}"/>
    <cellStyle name="Accent5 2" xfId="346" xr:uid="{00000000-0005-0000-0000-000072020000}"/>
    <cellStyle name="Accent5 2 2" xfId="411" xr:uid="{00000000-0005-0000-0000-000073020000}"/>
    <cellStyle name="Accent5 3" xfId="1167" xr:uid="{00000000-0005-0000-0000-000074020000}"/>
    <cellStyle name="Accent5 4" xfId="1168" xr:uid="{00000000-0005-0000-0000-000075020000}"/>
    <cellStyle name="Accent5 5" xfId="1294" xr:uid="{00000000-0005-0000-0000-000076020000}"/>
    <cellStyle name="Accent6 2" xfId="347" xr:uid="{00000000-0005-0000-0000-000077020000}"/>
    <cellStyle name="Accent6 2 2" xfId="412" xr:uid="{00000000-0005-0000-0000-000078020000}"/>
    <cellStyle name="Accent6 3" xfId="1169" xr:uid="{00000000-0005-0000-0000-000079020000}"/>
    <cellStyle name="Accent6 4" xfId="1170" xr:uid="{00000000-0005-0000-0000-00007A020000}"/>
    <cellStyle name="Accent6 5" xfId="1295" xr:uid="{00000000-0005-0000-0000-00007B020000}"/>
    <cellStyle name="Bad 2" xfId="348" xr:uid="{00000000-0005-0000-0000-00007C020000}"/>
    <cellStyle name="Bad 2 2" xfId="413" xr:uid="{00000000-0005-0000-0000-00007D020000}"/>
    <cellStyle name="Bad 3" xfId="1171" xr:uid="{00000000-0005-0000-0000-00007E020000}"/>
    <cellStyle name="Bad 4" xfId="1172" xr:uid="{00000000-0005-0000-0000-00007F020000}"/>
    <cellStyle name="Bad 5" xfId="1296" xr:uid="{00000000-0005-0000-0000-000080020000}"/>
    <cellStyle name="Calculation 2" xfId="349" xr:uid="{00000000-0005-0000-0000-000081020000}"/>
    <cellStyle name="Calculation 2 2" xfId="414" xr:uid="{00000000-0005-0000-0000-000082020000}"/>
    <cellStyle name="Calculation 2 3" xfId="1336" xr:uid="{00000000-0005-0000-0000-000083020000}"/>
    <cellStyle name="Calculation 3" xfId="1173" xr:uid="{00000000-0005-0000-0000-000084020000}"/>
    <cellStyle name="Calculation 4" xfId="1174" xr:uid="{00000000-0005-0000-0000-000085020000}"/>
    <cellStyle name="Calculation 4 2" xfId="1344" xr:uid="{00000000-0005-0000-0000-000086020000}"/>
    <cellStyle name="Calculation 5" xfId="1297" xr:uid="{00000000-0005-0000-0000-000087020000}"/>
    <cellStyle name="Centered Heading" xfId="1" xr:uid="{00000000-0005-0000-0000-000088020000}"/>
    <cellStyle name="Check Cell 2" xfId="350" xr:uid="{00000000-0005-0000-0000-000089020000}"/>
    <cellStyle name="Check Cell 2 2" xfId="415" xr:uid="{00000000-0005-0000-0000-00008A020000}"/>
    <cellStyle name="Check Cell 3" xfId="1175" xr:uid="{00000000-0005-0000-0000-00008B020000}"/>
    <cellStyle name="Check Cell 4" xfId="1176" xr:uid="{00000000-0005-0000-0000-00008C020000}"/>
    <cellStyle name="Check Cell 5" xfId="1298" xr:uid="{00000000-0005-0000-0000-00008D020000}"/>
    <cellStyle name="ColumnHeading" xfId="232" xr:uid="{00000000-0005-0000-0000-00008E020000}"/>
    <cellStyle name="Comma" xfId="2" builtinId="3"/>
    <cellStyle name="Comma 10" xfId="93" xr:uid="{00000000-0005-0000-0000-000090020000}"/>
    <cellStyle name="Comma 10 2" xfId="138" xr:uid="{00000000-0005-0000-0000-000091020000}"/>
    <cellStyle name="Comma 10 3" xfId="1300" xr:uid="{00000000-0005-0000-0000-000092020000}"/>
    <cellStyle name="Comma 11" xfId="111" xr:uid="{00000000-0005-0000-0000-000093020000}"/>
    <cellStyle name="Comma 11 2" xfId="1097" xr:uid="{00000000-0005-0000-0000-000094020000}"/>
    <cellStyle name="Comma 11 3" xfId="1301" xr:uid="{00000000-0005-0000-0000-000095020000}"/>
    <cellStyle name="Comma 12" xfId="89" xr:uid="{00000000-0005-0000-0000-000096020000}"/>
    <cellStyle name="Comma 12 2" xfId="233" xr:uid="{00000000-0005-0000-0000-000097020000}"/>
    <cellStyle name="Comma 12 3" xfId="1302" xr:uid="{00000000-0005-0000-0000-000098020000}"/>
    <cellStyle name="Comma 13" xfId="90" xr:uid="{00000000-0005-0000-0000-000099020000}"/>
    <cellStyle name="Comma 13 2" xfId="1101" xr:uid="{00000000-0005-0000-0000-00009A020000}"/>
    <cellStyle name="Comma 13 3" xfId="1303" xr:uid="{00000000-0005-0000-0000-00009B020000}"/>
    <cellStyle name="Comma 14" xfId="113" xr:uid="{00000000-0005-0000-0000-00009C020000}"/>
    <cellStyle name="Comma 14 2" xfId="1109" xr:uid="{00000000-0005-0000-0000-00009D020000}"/>
    <cellStyle name="Comma 15" xfId="117" xr:uid="{00000000-0005-0000-0000-00009E020000}"/>
    <cellStyle name="Comma 15 2" xfId="1113" xr:uid="{00000000-0005-0000-0000-00009F020000}"/>
    <cellStyle name="Comma 16" xfId="120" xr:uid="{00000000-0005-0000-0000-0000A0020000}"/>
    <cellStyle name="Comma 16 2" xfId="1116" xr:uid="{00000000-0005-0000-0000-0000A1020000}"/>
    <cellStyle name="Comma 17" xfId="122" xr:uid="{00000000-0005-0000-0000-0000A2020000}"/>
    <cellStyle name="Comma 17 2" xfId="1121" xr:uid="{00000000-0005-0000-0000-0000A3020000}"/>
    <cellStyle name="Comma 18" xfId="124" xr:uid="{00000000-0005-0000-0000-0000A4020000}"/>
    <cellStyle name="Comma 18 2" xfId="1214" xr:uid="{00000000-0005-0000-0000-0000A5020000}"/>
    <cellStyle name="Comma 19" xfId="130" xr:uid="{00000000-0005-0000-0000-0000A6020000}"/>
    <cellStyle name="Comma 19 2" xfId="1217" xr:uid="{00000000-0005-0000-0000-0000A7020000}"/>
    <cellStyle name="Comma 2" xfId="3" xr:uid="{00000000-0005-0000-0000-0000A8020000}"/>
    <cellStyle name="Comma 2 2" xfId="139" xr:uid="{00000000-0005-0000-0000-0000A9020000}"/>
    <cellStyle name="Comma 2 3" xfId="316" xr:uid="{00000000-0005-0000-0000-0000AA020000}"/>
    <cellStyle name="Comma 2 4" xfId="351" xr:uid="{00000000-0005-0000-0000-0000AB020000}"/>
    <cellStyle name="Comma 2 5" xfId="380" xr:uid="{00000000-0005-0000-0000-0000AC020000}"/>
    <cellStyle name="Comma 2 6" xfId="1304" xr:uid="{00000000-0005-0000-0000-0000AD020000}"/>
    <cellStyle name="Comma 20" xfId="132" xr:uid="{00000000-0005-0000-0000-0000AE020000}"/>
    <cellStyle name="Comma 20 2" xfId="1219" xr:uid="{00000000-0005-0000-0000-0000AF020000}"/>
    <cellStyle name="Comma 21" xfId="134" xr:uid="{00000000-0005-0000-0000-0000B0020000}"/>
    <cellStyle name="Comma 21 2" xfId="1226" xr:uid="{00000000-0005-0000-0000-0000B1020000}"/>
    <cellStyle name="Comma 22" xfId="136" xr:uid="{00000000-0005-0000-0000-0000B2020000}"/>
    <cellStyle name="Comma 22 2" xfId="1228" xr:uid="{00000000-0005-0000-0000-0000B3020000}"/>
    <cellStyle name="Comma 23" xfId="229" xr:uid="{00000000-0005-0000-0000-0000B4020000}"/>
    <cellStyle name="Comma 23 2" xfId="1231" xr:uid="{00000000-0005-0000-0000-0000B5020000}"/>
    <cellStyle name="Comma 24" xfId="231" xr:uid="{00000000-0005-0000-0000-0000B6020000}"/>
    <cellStyle name="Comma 24 2" xfId="1234" xr:uid="{00000000-0005-0000-0000-0000B7020000}"/>
    <cellStyle name="Comma 25" xfId="247" xr:uid="{00000000-0005-0000-0000-0000B8020000}"/>
    <cellStyle name="Comma 25 2" xfId="1237" xr:uid="{00000000-0005-0000-0000-0000B9020000}"/>
    <cellStyle name="Comma 26" xfId="249" xr:uid="{00000000-0005-0000-0000-0000BA020000}"/>
    <cellStyle name="Comma 26 2" xfId="1244" xr:uid="{00000000-0005-0000-0000-0000BB020000}"/>
    <cellStyle name="Comma 27" xfId="251" xr:uid="{00000000-0005-0000-0000-0000BC020000}"/>
    <cellStyle name="Comma 27 2" xfId="1252" xr:uid="{00000000-0005-0000-0000-0000BD020000}"/>
    <cellStyle name="Comma 28" xfId="253" xr:uid="{00000000-0005-0000-0000-0000BE020000}"/>
    <cellStyle name="Comma 28 2" xfId="1262" xr:uid="{00000000-0005-0000-0000-0000BF020000}"/>
    <cellStyle name="Comma 29" xfId="254" xr:uid="{00000000-0005-0000-0000-0000C0020000}"/>
    <cellStyle name="Comma 29 2" xfId="1347" xr:uid="{00000000-0005-0000-0000-0000C1020000}"/>
    <cellStyle name="Comma 3" xfId="4" xr:uid="{00000000-0005-0000-0000-0000C2020000}"/>
    <cellStyle name="Comma 3 2" xfId="118" xr:uid="{00000000-0005-0000-0000-0000C3020000}"/>
    <cellStyle name="Comma 3 2 2" xfId="141" xr:uid="{00000000-0005-0000-0000-0000C4020000}"/>
    <cellStyle name="Comma 3 2 2 2" xfId="377" xr:uid="{00000000-0005-0000-0000-0000C5020000}"/>
    <cellStyle name="Comma 3 3" xfId="140" xr:uid="{00000000-0005-0000-0000-0000C6020000}"/>
    <cellStyle name="Comma 3_SIR 2012 Feb FP Recon" xfId="416" xr:uid="{00000000-0005-0000-0000-0000C7020000}"/>
    <cellStyle name="Comma 30" xfId="256" xr:uid="{00000000-0005-0000-0000-0000C8020000}"/>
    <cellStyle name="Comma 30 2" xfId="1351" xr:uid="{00000000-0005-0000-0000-0000C9020000}"/>
    <cellStyle name="Comma 31" xfId="258" xr:uid="{00000000-0005-0000-0000-0000CA020000}"/>
    <cellStyle name="Comma 32" xfId="260" xr:uid="{00000000-0005-0000-0000-0000CB020000}"/>
    <cellStyle name="Comma 33" xfId="262" xr:uid="{00000000-0005-0000-0000-0000CC020000}"/>
    <cellStyle name="Comma 34" xfId="266" xr:uid="{00000000-0005-0000-0000-0000CD020000}"/>
    <cellStyle name="Comma 35" xfId="268" xr:uid="{00000000-0005-0000-0000-0000CE020000}"/>
    <cellStyle name="Comma 36" xfId="270" xr:uid="{00000000-0005-0000-0000-0000CF020000}"/>
    <cellStyle name="Comma 37" xfId="272" xr:uid="{00000000-0005-0000-0000-0000D0020000}"/>
    <cellStyle name="Comma 38" xfId="274" xr:uid="{00000000-0005-0000-0000-0000D1020000}"/>
    <cellStyle name="Comma 39" xfId="276" xr:uid="{00000000-0005-0000-0000-0000D2020000}"/>
    <cellStyle name="Comma 4" xfId="5" xr:uid="{00000000-0005-0000-0000-0000D3020000}"/>
    <cellStyle name="Comma 4 2" xfId="126" xr:uid="{00000000-0005-0000-0000-0000D4020000}"/>
    <cellStyle name="Comma 4 2 2" xfId="352" xr:uid="{00000000-0005-0000-0000-0000D5020000}"/>
    <cellStyle name="Comma 4 3" xfId="595" xr:uid="{00000000-0005-0000-0000-0000D6020000}"/>
    <cellStyle name="Comma 4 3 2" xfId="763" xr:uid="{00000000-0005-0000-0000-0000D7020000}"/>
    <cellStyle name="Comma 4 4" xfId="321" xr:uid="{00000000-0005-0000-0000-0000D8020000}"/>
    <cellStyle name="Comma 4 5" xfId="1329" xr:uid="{00000000-0005-0000-0000-0000D9020000}"/>
    <cellStyle name="Comma 40" xfId="278" xr:uid="{00000000-0005-0000-0000-0000DA020000}"/>
    <cellStyle name="Comma 41" xfId="280" xr:uid="{00000000-0005-0000-0000-0000DB020000}"/>
    <cellStyle name="Comma 42" xfId="282" xr:uid="{00000000-0005-0000-0000-0000DC020000}"/>
    <cellStyle name="Comma 43" xfId="285" xr:uid="{00000000-0005-0000-0000-0000DD020000}"/>
    <cellStyle name="Comma 44" xfId="287" xr:uid="{00000000-0005-0000-0000-0000DE020000}"/>
    <cellStyle name="Comma 45" xfId="289" xr:uid="{00000000-0005-0000-0000-0000DF020000}"/>
    <cellStyle name="Comma 46" xfId="292" xr:uid="{00000000-0005-0000-0000-0000E0020000}"/>
    <cellStyle name="Comma 47" xfId="295" xr:uid="{00000000-0005-0000-0000-0000E1020000}"/>
    <cellStyle name="Comma 48" xfId="297" xr:uid="{00000000-0005-0000-0000-0000E2020000}"/>
    <cellStyle name="Comma 49" xfId="300" xr:uid="{00000000-0005-0000-0000-0000E3020000}"/>
    <cellStyle name="Comma 5" xfId="6" xr:uid="{00000000-0005-0000-0000-0000E4020000}"/>
    <cellStyle name="Comma 5 2" xfId="143" xr:uid="{00000000-0005-0000-0000-0000E5020000}"/>
    <cellStyle name="Comma 5 2 2" xfId="417" xr:uid="{00000000-0005-0000-0000-0000E6020000}"/>
    <cellStyle name="Comma 5 3" xfId="142" xr:uid="{00000000-0005-0000-0000-0000E7020000}"/>
    <cellStyle name="Comma 5 4" xfId="353" xr:uid="{00000000-0005-0000-0000-0000E8020000}"/>
    <cellStyle name="Comma 5 5" xfId="1305" xr:uid="{00000000-0005-0000-0000-0000E9020000}"/>
    <cellStyle name="Comma 50" xfId="303" xr:uid="{00000000-0005-0000-0000-0000EA020000}"/>
    <cellStyle name="Comma 51" xfId="305" xr:uid="{00000000-0005-0000-0000-0000EB020000}"/>
    <cellStyle name="Comma 52" xfId="307" xr:uid="{00000000-0005-0000-0000-0000EC020000}"/>
    <cellStyle name="Comma 53" xfId="309" xr:uid="{00000000-0005-0000-0000-0000ED020000}"/>
    <cellStyle name="Comma 54" xfId="311" xr:uid="{00000000-0005-0000-0000-0000EE020000}"/>
    <cellStyle name="Comma 55" xfId="313" xr:uid="{00000000-0005-0000-0000-0000EF020000}"/>
    <cellStyle name="Comma 56" xfId="1268" xr:uid="{00000000-0005-0000-0000-0000F0020000}"/>
    <cellStyle name="Comma 57" xfId="1270" xr:uid="{00000000-0005-0000-0000-0000F1020000}"/>
    <cellStyle name="Comma 58" xfId="1299" xr:uid="{00000000-0005-0000-0000-0000F2020000}"/>
    <cellStyle name="Comma 6" xfId="7" xr:uid="{00000000-0005-0000-0000-0000F3020000}"/>
    <cellStyle name="Comma 6 2" xfId="94" xr:uid="{00000000-0005-0000-0000-0000F4020000}"/>
    <cellStyle name="Comma 6 2 2" xfId="234" xr:uid="{00000000-0005-0000-0000-0000F5020000}"/>
    <cellStyle name="Comma 6 3" xfId="235" xr:uid="{00000000-0005-0000-0000-0000F6020000}"/>
    <cellStyle name="Comma 7" xfId="36" xr:uid="{00000000-0005-0000-0000-0000F7020000}"/>
    <cellStyle name="Comma 7 2" xfId="145" xr:uid="{00000000-0005-0000-0000-0000F8020000}"/>
    <cellStyle name="Comma 7 2 2" xfId="419" xr:uid="{00000000-0005-0000-0000-0000F9020000}"/>
    <cellStyle name="Comma 7 3" xfId="144" xr:uid="{00000000-0005-0000-0000-0000FA020000}"/>
    <cellStyle name="Comma 7 3 2" xfId="418" xr:uid="{00000000-0005-0000-0000-0000FB020000}"/>
    <cellStyle name="Comma 7 4" xfId="384" xr:uid="{00000000-0005-0000-0000-0000FC020000}"/>
    <cellStyle name="Comma 7 5" xfId="1177" xr:uid="{00000000-0005-0000-0000-0000FD020000}"/>
    <cellStyle name="Comma 7 6" xfId="379" xr:uid="{00000000-0005-0000-0000-0000FE020000}"/>
    <cellStyle name="Comma 8" xfId="39" xr:uid="{00000000-0005-0000-0000-0000FF020000}"/>
    <cellStyle name="Comma 8 2" xfId="146" xr:uid="{00000000-0005-0000-0000-000000030000}"/>
    <cellStyle name="Comma 9" xfId="87" xr:uid="{00000000-0005-0000-0000-000001030000}"/>
    <cellStyle name="Comma 9 10" xfId="388" xr:uid="{00000000-0005-0000-0000-000002030000}"/>
    <cellStyle name="Comma 9 2" xfId="147" xr:uid="{00000000-0005-0000-0000-000003030000}"/>
    <cellStyle name="Comma 9 2 2" xfId="536" xr:uid="{00000000-0005-0000-0000-000004030000}"/>
    <cellStyle name="Comma 9 2 2 2" xfId="704" xr:uid="{00000000-0005-0000-0000-000005030000}"/>
    <cellStyle name="Comma 9 2 2 2 2" xfId="1037" xr:uid="{00000000-0005-0000-0000-000006030000}"/>
    <cellStyle name="Comma 9 2 2 3" xfId="872" xr:uid="{00000000-0005-0000-0000-000007030000}"/>
    <cellStyle name="Comma 9 2 3" xfId="581" xr:uid="{00000000-0005-0000-0000-000008030000}"/>
    <cellStyle name="Comma 9 2 3 2" xfId="749" xr:uid="{00000000-0005-0000-0000-000009030000}"/>
    <cellStyle name="Comma 9 2 3 2 2" xfId="1082" xr:uid="{00000000-0005-0000-0000-00000A030000}"/>
    <cellStyle name="Comma 9 2 3 3" xfId="917" xr:uid="{00000000-0005-0000-0000-00000B030000}"/>
    <cellStyle name="Comma 9 2 4" xfId="644" xr:uid="{00000000-0005-0000-0000-00000C030000}"/>
    <cellStyle name="Comma 9 2 4 2" xfId="977" xr:uid="{00000000-0005-0000-0000-00000D030000}"/>
    <cellStyle name="Comma 9 2 5" xfId="812" xr:uid="{00000000-0005-0000-0000-00000E030000}"/>
    <cellStyle name="Comma 9 2 6" xfId="476" xr:uid="{00000000-0005-0000-0000-00000F030000}"/>
    <cellStyle name="Comma 9 3" xfId="461" xr:uid="{00000000-0005-0000-0000-000010030000}"/>
    <cellStyle name="Comma 9 3 2" xfId="521" xr:uid="{00000000-0005-0000-0000-000011030000}"/>
    <cellStyle name="Comma 9 3 2 2" xfId="689" xr:uid="{00000000-0005-0000-0000-000012030000}"/>
    <cellStyle name="Comma 9 3 2 2 2" xfId="1022" xr:uid="{00000000-0005-0000-0000-000013030000}"/>
    <cellStyle name="Comma 9 3 2 3" xfId="857" xr:uid="{00000000-0005-0000-0000-000014030000}"/>
    <cellStyle name="Comma 9 3 3" xfId="566" xr:uid="{00000000-0005-0000-0000-000015030000}"/>
    <cellStyle name="Comma 9 3 3 2" xfId="734" xr:uid="{00000000-0005-0000-0000-000016030000}"/>
    <cellStyle name="Comma 9 3 3 2 2" xfId="1067" xr:uid="{00000000-0005-0000-0000-000017030000}"/>
    <cellStyle name="Comma 9 3 3 3" xfId="902" xr:uid="{00000000-0005-0000-0000-000018030000}"/>
    <cellStyle name="Comma 9 3 4" xfId="629" xr:uid="{00000000-0005-0000-0000-000019030000}"/>
    <cellStyle name="Comma 9 3 4 2" xfId="962" xr:uid="{00000000-0005-0000-0000-00001A030000}"/>
    <cellStyle name="Comma 9 3 5" xfId="797" xr:uid="{00000000-0005-0000-0000-00001B030000}"/>
    <cellStyle name="Comma 9 4" xfId="446" xr:uid="{00000000-0005-0000-0000-00001C030000}"/>
    <cellStyle name="Comma 9 4 2" xfId="506" xr:uid="{00000000-0005-0000-0000-00001D030000}"/>
    <cellStyle name="Comma 9 4 2 2" xfId="674" xr:uid="{00000000-0005-0000-0000-00001E030000}"/>
    <cellStyle name="Comma 9 4 2 2 2" xfId="1007" xr:uid="{00000000-0005-0000-0000-00001F030000}"/>
    <cellStyle name="Comma 9 4 2 3" xfId="842" xr:uid="{00000000-0005-0000-0000-000020030000}"/>
    <cellStyle name="Comma 9 4 3" xfId="614" xr:uid="{00000000-0005-0000-0000-000021030000}"/>
    <cellStyle name="Comma 9 4 3 2" xfId="947" xr:uid="{00000000-0005-0000-0000-000022030000}"/>
    <cellStyle name="Comma 9 4 4" xfId="782" xr:uid="{00000000-0005-0000-0000-000023030000}"/>
    <cellStyle name="Comma 9 5" xfId="491" xr:uid="{00000000-0005-0000-0000-000024030000}"/>
    <cellStyle name="Comma 9 5 2" xfId="659" xr:uid="{00000000-0005-0000-0000-000025030000}"/>
    <cellStyle name="Comma 9 5 2 2" xfId="992" xr:uid="{00000000-0005-0000-0000-000026030000}"/>
    <cellStyle name="Comma 9 5 3" xfId="827" xr:uid="{00000000-0005-0000-0000-000027030000}"/>
    <cellStyle name="Comma 9 6" xfId="551" xr:uid="{00000000-0005-0000-0000-000028030000}"/>
    <cellStyle name="Comma 9 6 2" xfId="719" xr:uid="{00000000-0005-0000-0000-000029030000}"/>
    <cellStyle name="Comma 9 6 2 2" xfId="1052" xr:uid="{00000000-0005-0000-0000-00002A030000}"/>
    <cellStyle name="Comma 9 6 3" xfId="887" xr:uid="{00000000-0005-0000-0000-00002B030000}"/>
    <cellStyle name="Comma 9 7" xfId="599" xr:uid="{00000000-0005-0000-0000-00002C030000}"/>
    <cellStyle name="Comma 9 7 2" xfId="932" xr:uid="{00000000-0005-0000-0000-00002D030000}"/>
    <cellStyle name="Comma 9 8" xfId="767" xr:uid="{00000000-0005-0000-0000-00002E030000}"/>
    <cellStyle name="Comma 9 9" xfId="1178" xr:uid="{00000000-0005-0000-0000-00002F030000}"/>
    <cellStyle name="Comma0" xfId="95" xr:uid="{00000000-0005-0000-0000-000034030000}"/>
    <cellStyle name="Comma0 2" xfId="148" xr:uid="{00000000-0005-0000-0000-000035030000}"/>
    <cellStyle name="Comma0 3" xfId="1306" xr:uid="{00000000-0005-0000-0000-000036030000}"/>
    <cellStyle name="Currency 2" xfId="8" xr:uid="{00000000-0005-0000-0000-000037030000}"/>
    <cellStyle name="Currency 2 2" xfId="127" xr:uid="{00000000-0005-0000-0000-000038030000}"/>
    <cellStyle name="Currency 2 2 2" xfId="421" xr:uid="{00000000-0005-0000-0000-000039030000}"/>
    <cellStyle name="Currency 2 3" xfId="422" xr:uid="{00000000-0005-0000-0000-00003A030000}"/>
    <cellStyle name="Currency 2 4" xfId="355" xr:uid="{00000000-0005-0000-0000-00003B030000}"/>
    <cellStyle name="Currency 2 5" xfId="1307" xr:uid="{00000000-0005-0000-0000-00003C030000}"/>
    <cellStyle name="Currency 3" xfId="9" xr:uid="{00000000-0005-0000-0000-00003D030000}"/>
    <cellStyle name="Currency 3 2" xfId="96" xr:uid="{00000000-0005-0000-0000-00003E030000}"/>
    <cellStyle name="Currency 3 2 2" xfId="150" xr:uid="{00000000-0005-0000-0000-00003F030000}"/>
    <cellStyle name="Currency 3 3" xfId="149" xr:uid="{00000000-0005-0000-0000-000040030000}"/>
    <cellStyle name="Currency 3 4" xfId="1326" xr:uid="{00000000-0005-0000-0000-000041030000}"/>
    <cellStyle name="Currency 4" xfId="40" xr:uid="{00000000-0005-0000-0000-000042030000}"/>
    <cellStyle name="Currency 4 2" xfId="151" xr:uid="{00000000-0005-0000-0000-000043030000}"/>
    <cellStyle name="Currency 4 3" xfId="356" xr:uid="{00000000-0005-0000-0000-000044030000}"/>
    <cellStyle name="Currency 5" xfId="91" xr:uid="{00000000-0005-0000-0000-000045030000}"/>
    <cellStyle name="Currency 5 2" xfId="152" xr:uid="{00000000-0005-0000-0000-000046030000}"/>
    <cellStyle name="Currency 6" xfId="236" xr:uid="{00000000-0005-0000-0000-000047030000}"/>
    <cellStyle name="Currency 6 2" xfId="354" xr:uid="{00000000-0005-0000-0000-000048030000}"/>
    <cellStyle name="Currency 7" xfId="423" xr:uid="{00000000-0005-0000-0000-000049030000}"/>
    <cellStyle name="Currency 7 2" xfId="1179" xr:uid="{00000000-0005-0000-0000-00004A030000}"/>
    <cellStyle name="Currency 8" xfId="424" xr:uid="{00000000-0005-0000-0000-00004B030000}"/>
    <cellStyle name="Currency 9" xfId="420" xr:uid="{00000000-0005-0000-0000-00004C030000}"/>
    <cellStyle name="D" xfId="237" xr:uid="{00000000-0005-0000-0000-000050030000}"/>
    <cellStyle name="Date" xfId="10" xr:uid="{00000000-0005-0000-0000-000051030000}"/>
    <cellStyle name="Date 2" xfId="425" xr:uid="{00000000-0005-0000-0000-000052030000}"/>
    <cellStyle name="Euro" xfId="97" xr:uid="{00000000-0005-0000-0000-000053030000}"/>
    <cellStyle name="Euro 2" xfId="426" xr:uid="{00000000-0005-0000-0000-000054030000}"/>
    <cellStyle name="Euro 3" xfId="1308" xr:uid="{00000000-0005-0000-0000-000055030000}"/>
    <cellStyle name="EvenBodyShade" xfId="238" xr:uid="{00000000-0005-0000-0000-000056030000}"/>
    <cellStyle name="Explanatory Text 2" xfId="357" xr:uid="{00000000-0005-0000-0000-000057030000}"/>
    <cellStyle name="Explanatory Text 2 2" xfId="427" xr:uid="{00000000-0005-0000-0000-000058030000}"/>
    <cellStyle name="Explanatory Text 3" xfId="1180" xr:uid="{00000000-0005-0000-0000-000059030000}"/>
    <cellStyle name="Explanatory Text 4" xfId="1181" xr:uid="{00000000-0005-0000-0000-00005A030000}"/>
    <cellStyle name="Explanatory Text 5" xfId="1309" xr:uid="{00000000-0005-0000-0000-00005B030000}"/>
    <cellStyle name="F2" xfId="98" xr:uid="{00000000-0005-0000-0000-00005C030000}"/>
    <cellStyle name="F3" xfId="99" xr:uid="{00000000-0005-0000-0000-00005D030000}"/>
    <cellStyle name="F4" xfId="100" xr:uid="{00000000-0005-0000-0000-00005E030000}"/>
    <cellStyle name="F5" xfId="101" xr:uid="{00000000-0005-0000-0000-00005F030000}"/>
    <cellStyle name="F6" xfId="102" xr:uid="{00000000-0005-0000-0000-000060030000}"/>
    <cellStyle name="F7" xfId="103" xr:uid="{00000000-0005-0000-0000-000061030000}"/>
    <cellStyle name="F8" xfId="104" xr:uid="{00000000-0005-0000-0000-000062030000}"/>
    <cellStyle name="Fixed" xfId="11" xr:uid="{00000000-0005-0000-0000-000063030000}"/>
    <cellStyle name="Fixed 10" xfId="41" xr:uid="{00000000-0005-0000-0000-000064030000}"/>
    <cellStyle name="Fixed 10 2" xfId="153" xr:uid="{00000000-0005-0000-0000-000065030000}"/>
    <cellStyle name="Fixed 11" xfId="42" xr:uid="{00000000-0005-0000-0000-000066030000}"/>
    <cellStyle name="Fixed 11 2" xfId="154" xr:uid="{00000000-0005-0000-0000-000067030000}"/>
    <cellStyle name="Fixed 12" xfId="43" xr:uid="{00000000-0005-0000-0000-000068030000}"/>
    <cellStyle name="Fixed 12 2" xfId="155" xr:uid="{00000000-0005-0000-0000-000069030000}"/>
    <cellStyle name="Fixed 13" xfId="44" xr:uid="{00000000-0005-0000-0000-00006A030000}"/>
    <cellStyle name="Fixed 13 2" xfId="156" xr:uid="{00000000-0005-0000-0000-00006B030000}"/>
    <cellStyle name="Fixed 14" xfId="45" xr:uid="{00000000-0005-0000-0000-00006C030000}"/>
    <cellStyle name="Fixed 14 2" xfId="157" xr:uid="{00000000-0005-0000-0000-00006D030000}"/>
    <cellStyle name="Fixed 15" xfId="46" xr:uid="{00000000-0005-0000-0000-00006E030000}"/>
    <cellStyle name="Fixed 15 2" xfId="158" xr:uid="{00000000-0005-0000-0000-00006F030000}"/>
    <cellStyle name="Fixed 16" xfId="47" xr:uid="{00000000-0005-0000-0000-000070030000}"/>
    <cellStyle name="Fixed 16 2" xfId="159" xr:uid="{00000000-0005-0000-0000-000071030000}"/>
    <cellStyle name="Fixed 17" xfId="48" xr:uid="{00000000-0005-0000-0000-000072030000}"/>
    <cellStyle name="Fixed 17 2" xfId="160" xr:uid="{00000000-0005-0000-0000-000073030000}"/>
    <cellStyle name="Fixed 18" xfId="49" xr:uid="{00000000-0005-0000-0000-000074030000}"/>
    <cellStyle name="Fixed 18 2" xfId="161" xr:uid="{00000000-0005-0000-0000-000075030000}"/>
    <cellStyle name="Fixed 19" xfId="50" xr:uid="{00000000-0005-0000-0000-000076030000}"/>
    <cellStyle name="Fixed 19 2" xfId="162" xr:uid="{00000000-0005-0000-0000-000077030000}"/>
    <cellStyle name="Fixed 2" xfId="51" xr:uid="{00000000-0005-0000-0000-000078030000}"/>
    <cellStyle name="Fixed 2 2" xfId="163" xr:uid="{00000000-0005-0000-0000-000079030000}"/>
    <cellStyle name="Fixed 2 3" xfId="317" xr:uid="{00000000-0005-0000-0000-00007A030000}"/>
    <cellStyle name="Fixed 2 4" xfId="381" xr:uid="{00000000-0005-0000-0000-00007B030000}"/>
    <cellStyle name="Fixed 20" xfId="52" xr:uid="{00000000-0005-0000-0000-00007C030000}"/>
    <cellStyle name="Fixed 20 2" xfId="164" xr:uid="{00000000-0005-0000-0000-00007D030000}"/>
    <cellStyle name="Fixed 21" xfId="53" xr:uid="{00000000-0005-0000-0000-00007E030000}"/>
    <cellStyle name="Fixed 21 2" xfId="165" xr:uid="{00000000-0005-0000-0000-00007F030000}"/>
    <cellStyle name="Fixed 22" xfId="54" xr:uid="{00000000-0005-0000-0000-000080030000}"/>
    <cellStyle name="Fixed 22 2" xfId="166" xr:uid="{00000000-0005-0000-0000-000081030000}"/>
    <cellStyle name="Fixed 23" xfId="55" xr:uid="{00000000-0005-0000-0000-000082030000}"/>
    <cellStyle name="Fixed 23 2" xfId="167" xr:uid="{00000000-0005-0000-0000-000083030000}"/>
    <cellStyle name="Fixed 24" xfId="56" xr:uid="{00000000-0005-0000-0000-000084030000}"/>
    <cellStyle name="Fixed 24 2" xfId="168" xr:uid="{00000000-0005-0000-0000-000085030000}"/>
    <cellStyle name="Fixed 25" xfId="57" xr:uid="{00000000-0005-0000-0000-000086030000}"/>
    <cellStyle name="Fixed 25 2" xfId="169" xr:uid="{00000000-0005-0000-0000-000087030000}"/>
    <cellStyle name="Fixed 26" xfId="58" xr:uid="{00000000-0005-0000-0000-000088030000}"/>
    <cellStyle name="Fixed 26 2" xfId="170" xr:uid="{00000000-0005-0000-0000-000089030000}"/>
    <cellStyle name="Fixed 27" xfId="59" xr:uid="{00000000-0005-0000-0000-00008A030000}"/>
    <cellStyle name="Fixed 27 2" xfId="171" xr:uid="{00000000-0005-0000-0000-00008B030000}"/>
    <cellStyle name="Fixed 28" xfId="60" xr:uid="{00000000-0005-0000-0000-00008C030000}"/>
    <cellStyle name="Fixed 28 2" xfId="172" xr:uid="{00000000-0005-0000-0000-00008D030000}"/>
    <cellStyle name="Fixed 29" xfId="61" xr:uid="{00000000-0005-0000-0000-00008E030000}"/>
    <cellStyle name="Fixed 29 2" xfId="173" xr:uid="{00000000-0005-0000-0000-00008F030000}"/>
    <cellStyle name="Fixed 3" xfId="62" xr:uid="{00000000-0005-0000-0000-000090030000}"/>
    <cellStyle name="Fixed 3 2" xfId="174" xr:uid="{00000000-0005-0000-0000-000091030000}"/>
    <cellStyle name="Fixed 3 3" xfId="596" xr:uid="{00000000-0005-0000-0000-000092030000}"/>
    <cellStyle name="Fixed 3 3 2" xfId="764" xr:uid="{00000000-0005-0000-0000-000093030000}"/>
    <cellStyle name="Fixed 30" xfId="63" xr:uid="{00000000-0005-0000-0000-000094030000}"/>
    <cellStyle name="Fixed 30 2" xfId="175" xr:uid="{00000000-0005-0000-0000-000095030000}"/>
    <cellStyle name="Fixed 31" xfId="64" xr:uid="{00000000-0005-0000-0000-000096030000}"/>
    <cellStyle name="Fixed 31 2" xfId="176" xr:uid="{00000000-0005-0000-0000-000097030000}"/>
    <cellStyle name="Fixed 32" xfId="65" xr:uid="{00000000-0005-0000-0000-000098030000}"/>
    <cellStyle name="Fixed 32 2" xfId="177" xr:uid="{00000000-0005-0000-0000-000099030000}"/>
    <cellStyle name="Fixed 33" xfId="66" xr:uid="{00000000-0005-0000-0000-00009A030000}"/>
    <cellStyle name="Fixed 33 2" xfId="178" xr:uid="{00000000-0005-0000-0000-00009B030000}"/>
    <cellStyle name="Fixed 34" xfId="67" xr:uid="{00000000-0005-0000-0000-00009C030000}"/>
    <cellStyle name="Fixed 34 2" xfId="179" xr:uid="{00000000-0005-0000-0000-00009D030000}"/>
    <cellStyle name="Fixed 35" xfId="68" xr:uid="{00000000-0005-0000-0000-00009E030000}"/>
    <cellStyle name="Fixed 35 2" xfId="180" xr:uid="{00000000-0005-0000-0000-00009F030000}"/>
    <cellStyle name="Fixed 36" xfId="69" xr:uid="{00000000-0005-0000-0000-0000A0030000}"/>
    <cellStyle name="Fixed 36 2" xfId="181" xr:uid="{00000000-0005-0000-0000-0000A1030000}"/>
    <cellStyle name="Fixed 37" xfId="70" xr:uid="{00000000-0005-0000-0000-0000A2030000}"/>
    <cellStyle name="Fixed 37 2" xfId="182" xr:uid="{00000000-0005-0000-0000-0000A3030000}"/>
    <cellStyle name="Fixed 38" xfId="71" xr:uid="{00000000-0005-0000-0000-0000A4030000}"/>
    <cellStyle name="Fixed 38 2" xfId="183" xr:uid="{00000000-0005-0000-0000-0000A5030000}"/>
    <cellStyle name="Fixed 39" xfId="72" xr:uid="{00000000-0005-0000-0000-0000A6030000}"/>
    <cellStyle name="Fixed 39 2" xfId="184" xr:uid="{00000000-0005-0000-0000-0000A7030000}"/>
    <cellStyle name="Fixed 4" xfId="73" xr:uid="{00000000-0005-0000-0000-0000A8030000}"/>
    <cellStyle name="Fixed 4 2" xfId="185" xr:uid="{00000000-0005-0000-0000-0000A9030000}"/>
    <cellStyle name="Fixed 40" xfId="74" xr:uid="{00000000-0005-0000-0000-0000AA030000}"/>
    <cellStyle name="Fixed 40 2" xfId="186" xr:uid="{00000000-0005-0000-0000-0000AB030000}"/>
    <cellStyle name="Fixed 41" xfId="75" xr:uid="{00000000-0005-0000-0000-0000AC030000}"/>
    <cellStyle name="Fixed 41 2" xfId="187" xr:uid="{00000000-0005-0000-0000-0000AD030000}"/>
    <cellStyle name="Fixed 42" xfId="76" xr:uid="{00000000-0005-0000-0000-0000AE030000}"/>
    <cellStyle name="Fixed 42 2" xfId="188" xr:uid="{00000000-0005-0000-0000-0000AF030000}"/>
    <cellStyle name="Fixed 43" xfId="77" xr:uid="{00000000-0005-0000-0000-0000B0030000}"/>
    <cellStyle name="Fixed 43 2" xfId="189" xr:uid="{00000000-0005-0000-0000-0000B1030000}"/>
    <cellStyle name="Fixed 44" xfId="78" xr:uid="{00000000-0005-0000-0000-0000B2030000}"/>
    <cellStyle name="Fixed 44 2" xfId="190" xr:uid="{00000000-0005-0000-0000-0000B3030000}"/>
    <cellStyle name="Fixed 45" xfId="79" xr:uid="{00000000-0005-0000-0000-0000B4030000}"/>
    <cellStyle name="Fixed 45 2" xfId="191" xr:uid="{00000000-0005-0000-0000-0000B5030000}"/>
    <cellStyle name="Fixed 46" xfId="80" xr:uid="{00000000-0005-0000-0000-0000B6030000}"/>
    <cellStyle name="Fixed 46 2" xfId="192" xr:uid="{00000000-0005-0000-0000-0000B7030000}"/>
    <cellStyle name="Fixed 47" xfId="193" xr:uid="{00000000-0005-0000-0000-0000B8030000}"/>
    <cellStyle name="Fixed 48" xfId="1310" xr:uid="{00000000-0005-0000-0000-0000B9030000}"/>
    <cellStyle name="Fixed 5" xfId="81" xr:uid="{00000000-0005-0000-0000-0000BA030000}"/>
    <cellStyle name="Fixed 5 2" xfId="194" xr:uid="{00000000-0005-0000-0000-0000BB030000}"/>
    <cellStyle name="Fixed 5 3" xfId="385" xr:uid="{00000000-0005-0000-0000-0000BC030000}"/>
    <cellStyle name="Fixed 6" xfId="82" xr:uid="{00000000-0005-0000-0000-0000BD030000}"/>
    <cellStyle name="Fixed 6 2" xfId="195" xr:uid="{00000000-0005-0000-0000-0000BE030000}"/>
    <cellStyle name="Fixed 7" xfId="83" xr:uid="{00000000-0005-0000-0000-0000BF030000}"/>
    <cellStyle name="Fixed 7 2" xfId="196" xr:uid="{00000000-0005-0000-0000-0000C0030000}"/>
    <cellStyle name="Fixed 8" xfId="84" xr:uid="{00000000-0005-0000-0000-0000C1030000}"/>
    <cellStyle name="Fixed 8 2" xfId="197" xr:uid="{00000000-0005-0000-0000-0000C2030000}"/>
    <cellStyle name="Fixed 9" xfId="85" xr:uid="{00000000-0005-0000-0000-0000C3030000}"/>
    <cellStyle name="Fixed 9 2" xfId="198" xr:uid="{00000000-0005-0000-0000-0000C4030000}"/>
    <cellStyle name="Followed Hyperlink 2" xfId="1182" xr:uid="{00000000-0005-0000-0000-0000C5030000}"/>
    <cellStyle name="Good 2" xfId="358" xr:uid="{00000000-0005-0000-0000-0000C6030000}"/>
    <cellStyle name="Good 2 2" xfId="428" xr:uid="{00000000-0005-0000-0000-0000C7030000}"/>
    <cellStyle name="Good 3" xfId="1183" xr:uid="{00000000-0005-0000-0000-0000C8030000}"/>
    <cellStyle name="Good 4" xfId="1184" xr:uid="{00000000-0005-0000-0000-0000C9030000}"/>
    <cellStyle name="Good 5" xfId="1311" xr:uid="{00000000-0005-0000-0000-0000CA030000}"/>
    <cellStyle name="Heading 1 2" xfId="359" xr:uid="{00000000-0005-0000-0000-0000CB030000}"/>
    <cellStyle name="Heading 1 2 2" xfId="429" xr:uid="{00000000-0005-0000-0000-0000CC030000}"/>
    <cellStyle name="Heading 1 3" xfId="1185" xr:uid="{00000000-0005-0000-0000-0000CD030000}"/>
    <cellStyle name="Heading 1 4" xfId="1186" xr:uid="{00000000-0005-0000-0000-0000CE030000}"/>
    <cellStyle name="Heading 2 2" xfId="360" xr:uid="{00000000-0005-0000-0000-0000CF030000}"/>
    <cellStyle name="Heading 2 2 2" xfId="430" xr:uid="{00000000-0005-0000-0000-0000D0030000}"/>
    <cellStyle name="Heading 2 3" xfId="1187" xr:uid="{00000000-0005-0000-0000-0000D1030000}"/>
    <cellStyle name="Heading 2 4" xfId="1188" xr:uid="{00000000-0005-0000-0000-0000D2030000}"/>
    <cellStyle name="Heading 3 2" xfId="361" xr:uid="{00000000-0005-0000-0000-0000D3030000}"/>
    <cellStyle name="Heading 3 2 2" xfId="431" xr:uid="{00000000-0005-0000-0000-0000D4030000}"/>
    <cellStyle name="Heading 3 3" xfId="1189" xr:uid="{00000000-0005-0000-0000-0000D5030000}"/>
    <cellStyle name="Heading 3 4" xfId="1190" xr:uid="{00000000-0005-0000-0000-0000D6030000}"/>
    <cellStyle name="Heading 4 2" xfId="362" xr:uid="{00000000-0005-0000-0000-0000D7030000}"/>
    <cellStyle name="Heading 4 2 2" xfId="432" xr:uid="{00000000-0005-0000-0000-0000D8030000}"/>
    <cellStyle name="Heading 4 3" xfId="1191" xr:uid="{00000000-0005-0000-0000-0000D9030000}"/>
    <cellStyle name="Heading 4 4" xfId="1192" xr:uid="{00000000-0005-0000-0000-0000DA030000}"/>
    <cellStyle name="HeadShade" xfId="239" xr:uid="{00000000-0005-0000-0000-0000DB030000}"/>
    <cellStyle name="Hyperlink 2" xfId="1193" xr:uid="{00000000-0005-0000-0000-0000DC030000}"/>
    <cellStyle name="Input 2" xfId="363" xr:uid="{00000000-0005-0000-0000-0000DD030000}"/>
    <cellStyle name="Input 2 2" xfId="433" xr:uid="{00000000-0005-0000-0000-0000DE030000}"/>
    <cellStyle name="Input 2 3" xfId="1341" xr:uid="{00000000-0005-0000-0000-0000DF030000}"/>
    <cellStyle name="Input 3" xfId="1194" xr:uid="{00000000-0005-0000-0000-0000E0030000}"/>
    <cellStyle name="Input 4" xfId="1195" xr:uid="{00000000-0005-0000-0000-0000E1030000}"/>
    <cellStyle name="Input 4 2" xfId="1338" xr:uid="{00000000-0005-0000-0000-0000E2030000}"/>
    <cellStyle name="Input 5" xfId="1312" xr:uid="{00000000-0005-0000-0000-0000E3030000}"/>
    <cellStyle name="Linked Cell 2" xfId="364" xr:uid="{00000000-0005-0000-0000-0000E4030000}"/>
    <cellStyle name="Linked Cell 2 2" xfId="434" xr:uid="{00000000-0005-0000-0000-0000E5030000}"/>
    <cellStyle name="Linked Cell 3" xfId="1196" xr:uid="{00000000-0005-0000-0000-0000E6030000}"/>
    <cellStyle name="Linked Cell 4" xfId="1197" xr:uid="{00000000-0005-0000-0000-0000E7030000}"/>
    <cellStyle name="Linked Cell 5" xfId="1313" xr:uid="{00000000-0005-0000-0000-0000E8030000}"/>
    <cellStyle name="Neutral 2" xfId="365" xr:uid="{00000000-0005-0000-0000-0000E9030000}"/>
    <cellStyle name="Neutral 2 2" xfId="435" xr:uid="{00000000-0005-0000-0000-0000EA030000}"/>
    <cellStyle name="Neutral 3" xfId="1198" xr:uid="{00000000-0005-0000-0000-0000EB030000}"/>
    <cellStyle name="Neutral 4" xfId="1199" xr:uid="{00000000-0005-0000-0000-0000EC030000}"/>
    <cellStyle name="Neutral 5" xfId="1314" xr:uid="{00000000-0005-0000-0000-0000ED030000}"/>
    <cellStyle name="no decimals" xfId="105" xr:uid="{00000000-0005-0000-0000-0000EE030000}"/>
    <cellStyle name="no decimals 2" xfId="199" xr:uid="{00000000-0005-0000-0000-0000EF030000}"/>
    <cellStyle name="no decimals 3" xfId="1315" xr:uid="{00000000-0005-0000-0000-0000F0030000}"/>
    <cellStyle name="Normal" xfId="0" builtinId="0"/>
    <cellStyle name="Normal 10" xfId="115" xr:uid="{00000000-0005-0000-0000-0000F2030000}"/>
    <cellStyle name="Normal 10 2" xfId="200" xr:uid="{00000000-0005-0000-0000-0000F3030000}"/>
    <cellStyle name="Normal 10 2 2" xfId="264" xr:uid="{00000000-0005-0000-0000-0000F4030000}"/>
    <cellStyle name="Normal 10 3" xfId="1096" xr:uid="{00000000-0005-0000-0000-0000F5030000}"/>
    <cellStyle name="Normal 11" xfId="116" xr:uid="{00000000-0005-0000-0000-0000F6030000}"/>
    <cellStyle name="Normal 11 2" xfId="201" xr:uid="{00000000-0005-0000-0000-0000F7030000}"/>
    <cellStyle name="Normal 11 3" xfId="1098" xr:uid="{00000000-0005-0000-0000-0000F8030000}"/>
    <cellStyle name="Normal 12" xfId="119" xr:uid="{00000000-0005-0000-0000-0000F9030000}"/>
    <cellStyle name="Normal 12 2" xfId="202" xr:uid="{00000000-0005-0000-0000-0000FA030000}"/>
    <cellStyle name="Normal 12 3" xfId="1099" xr:uid="{00000000-0005-0000-0000-0000FB030000}"/>
    <cellStyle name="Normal 13" xfId="121" xr:uid="{00000000-0005-0000-0000-0000FC030000}"/>
    <cellStyle name="Normal 13 2" xfId="203" xr:uid="{00000000-0005-0000-0000-0000FD030000}"/>
    <cellStyle name="Normal 14" xfId="123" xr:uid="{00000000-0005-0000-0000-0000FE030000}"/>
    <cellStyle name="Normal 14 2" xfId="204" xr:uid="{00000000-0005-0000-0000-0000FF030000}"/>
    <cellStyle name="Normal 14 3" xfId="1100" xr:uid="{00000000-0005-0000-0000-000000040000}"/>
    <cellStyle name="Normal 15" xfId="125" xr:uid="{00000000-0005-0000-0000-000001040000}"/>
    <cellStyle name="Normal 15 2" xfId="1254" xr:uid="{00000000-0005-0000-0000-000002040000}"/>
    <cellStyle name="Normal 15 3" xfId="1103" xr:uid="{00000000-0005-0000-0000-000003040000}"/>
    <cellStyle name="Normal 16" xfId="129" xr:uid="{00000000-0005-0000-0000-000004040000}"/>
    <cellStyle name="Normal 16 2" xfId="1256" xr:uid="{00000000-0005-0000-0000-000005040000}"/>
    <cellStyle name="Normal 16 3" xfId="1104" xr:uid="{00000000-0005-0000-0000-000006040000}"/>
    <cellStyle name="Normal 17" xfId="131" xr:uid="{00000000-0005-0000-0000-000007040000}"/>
    <cellStyle name="Normal 17 2" xfId="1258" xr:uid="{00000000-0005-0000-0000-000008040000}"/>
    <cellStyle name="Normal 17 3" xfId="1105" xr:uid="{00000000-0005-0000-0000-000009040000}"/>
    <cellStyle name="Normal 18" xfId="133" xr:uid="{00000000-0005-0000-0000-00000A040000}"/>
    <cellStyle name="Normal 18 2" xfId="1106" xr:uid="{00000000-0005-0000-0000-00000B040000}"/>
    <cellStyle name="Normal 19" xfId="135" xr:uid="{00000000-0005-0000-0000-00000C040000}"/>
    <cellStyle name="Normal 19 2" xfId="1107" xr:uid="{00000000-0005-0000-0000-00000D040000}"/>
    <cellStyle name="Normal 2" xfId="12" xr:uid="{00000000-0005-0000-0000-00000E040000}"/>
    <cellStyle name="Normal 2 2" xfId="13" xr:uid="{00000000-0005-0000-0000-00000F040000}"/>
    <cellStyle name="Normal 2 2 2" xfId="206" xr:uid="{00000000-0005-0000-0000-000010040000}"/>
    <cellStyle name="Normal 2 2 2 2" xfId="376" xr:uid="{00000000-0005-0000-0000-000011040000}"/>
    <cellStyle name="Normal 2 2 3" xfId="366" xr:uid="{00000000-0005-0000-0000-000012040000}"/>
    <cellStyle name="Normal 2 2 3 2" xfId="298" xr:uid="{00000000-0005-0000-0000-000013040000}"/>
    <cellStyle name="Normal 2 2 4" xfId="318" xr:uid="{00000000-0005-0000-0000-000014040000}"/>
    <cellStyle name="Normal 2 3" xfId="207" xr:uid="{00000000-0005-0000-0000-000015040000}"/>
    <cellStyle name="Normal 2 3 2" xfId="283" xr:uid="{00000000-0005-0000-0000-000016040000}"/>
    <cellStyle name="Normal 2 4" xfId="205" xr:uid="{00000000-0005-0000-0000-000017040000}"/>
    <cellStyle name="Normal 20" xfId="137" xr:uid="{00000000-0005-0000-0000-000018040000}"/>
    <cellStyle name="Normal 20 2" xfId="1108" xr:uid="{00000000-0005-0000-0000-000019040000}"/>
    <cellStyle name="Normal 21" xfId="230" xr:uid="{00000000-0005-0000-0000-00001A040000}"/>
    <cellStyle name="Normal 21 2" xfId="1110" xr:uid="{00000000-0005-0000-0000-00001B040000}"/>
    <cellStyle name="Normal 22" xfId="248" xr:uid="{00000000-0005-0000-0000-00001C040000}"/>
    <cellStyle name="Normal 22 2" xfId="1111" xr:uid="{00000000-0005-0000-0000-00001D040000}"/>
    <cellStyle name="Normal 23" xfId="250" xr:uid="{00000000-0005-0000-0000-00001E040000}"/>
    <cellStyle name="Normal 23 2" xfId="1112" xr:uid="{00000000-0005-0000-0000-00001F040000}"/>
    <cellStyle name="Normal 24" xfId="252" xr:uid="{00000000-0005-0000-0000-000020040000}"/>
    <cellStyle name="Normal 24 2" xfId="1114" xr:uid="{00000000-0005-0000-0000-000021040000}"/>
    <cellStyle name="Normal 25" xfId="255" xr:uid="{00000000-0005-0000-0000-000022040000}"/>
    <cellStyle name="Normal 25 2" xfId="1115" xr:uid="{00000000-0005-0000-0000-000023040000}"/>
    <cellStyle name="Normal 26" xfId="257" xr:uid="{00000000-0005-0000-0000-000024040000}"/>
    <cellStyle name="Normal 26 2" xfId="1117" xr:uid="{00000000-0005-0000-0000-000025040000}"/>
    <cellStyle name="Normal 27" xfId="259" xr:uid="{00000000-0005-0000-0000-000026040000}"/>
    <cellStyle name="Normal 27 2" xfId="1118" xr:uid="{00000000-0005-0000-0000-000027040000}"/>
    <cellStyle name="Normal 28" xfId="261" xr:uid="{00000000-0005-0000-0000-000028040000}"/>
    <cellStyle name="Normal 28 2" xfId="1215" xr:uid="{00000000-0005-0000-0000-000029040000}"/>
    <cellStyle name="Normal 28 3" xfId="1119" xr:uid="{00000000-0005-0000-0000-00002A040000}"/>
    <cellStyle name="Normal 29" xfId="263" xr:uid="{00000000-0005-0000-0000-00002B040000}"/>
    <cellStyle name="Normal 29 2" xfId="1120" xr:uid="{00000000-0005-0000-0000-00002C040000}"/>
    <cellStyle name="Normal 3" xfId="14" xr:uid="{00000000-0005-0000-0000-00002D040000}"/>
    <cellStyle name="Normal 3 2" xfId="88" xr:uid="{00000000-0005-0000-0000-00002E040000}"/>
    <cellStyle name="Normal 3 2 2" xfId="436" xr:uid="{00000000-0005-0000-0000-00002F040000}"/>
    <cellStyle name="Normal 3 2 3" xfId="319" xr:uid="{00000000-0005-0000-0000-000030040000}"/>
    <cellStyle name="Normal 3 3" xfId="367" xr:uid="{00000000-0005-0000-0000-000031040000}"/>
    <cellStyle name="Normal 3 4" xfId="1102" xr:uid="{00000000-0005-0000-0000-000032040000}"/>
    <cellStyle name="Normal 3 5" xfId="314" xr:uid="{00000000-0005-0000-0000-000033040000}"/>
    <cellStyle name="Normal 3 6" xfId="1316" xr:uid="{00000000-0005-0000-0000-000034040000}"/>
    <cellStyle name="Normal 3 7" xfId="1325" xr:uid="{00000000-0005-0000-0000-000035040000}"/>
    <cellStyle name="Normal 30" xfId="265" xr:uid="{00000000-0005-0000-0000-000036040000}"/>
    <cellStyle name="Normal 30 2" xfId="1122" xr:uid="{00000000-0005-0000-0000-000037040000}"/>
    <cellStyle name="Normal 31" xfId="267" xr:uid="{00000000-0005-0000-0000-000038040000}"/>
    <cellStyle name="Normal 31 2" xfId="1213" xr:uid="{00000000-0005-0000-0000-000039040000}"/>
    <cellStyle name="Normal 32" xfId="269" xr:uid="{00000000-0005-0000-0000-00003A040000}"/>
    <cellStyle name="Normal 32 2" xfId="1222" xr:uid="{00000000-0005-0000-0000-00003B040000}"/>
    <cellStyle name="Normal 32 3" xfId="1216" xr:uid="{00000000-0005-0000-0000-00003C040000}"/>
    <cellStyle name="Normal 33" xfId="271" xr:uid="{00000000-0005-0000-0000-00003D040000}"/>
    <cellStyle name="Normal 33 2" xfId="1218" xr:uid="{00000000-0005-0000-0000-00003E040000}"/>
    <cellStyle name="Normal 34" xfId="273" xr:uid="{00000000-0005-0000-0000-00003F040000}"/>
    <cellStyle name="Normal 34 2" xfId="1220" xr:uid="{00000000-0005-0000-0000-000040040000}"/>
    <cellStyle name="Normal 35" xfId="275" xr:uid="{00000000-0005-0000-0000-000041040000}"/>
    <cellStyle name="Normal 35 2" xfId="1221" xr:uid="{00000000-0005-0000-0000-000042040000}"/>
    <cellStyle name="Normal 36" xfId="277" xr:uid="{00000000-0005-0000-0000-000043040000}"/>
    <cellStyle name="Normal 36 2" xfId="1223" xr:uid="{00000000-0005-0000-0000-000044040000}"/>
    <cellStyle name="Normal 37" xfId="279" xr:uid="{00000000-0005-0000-0000-000045040000}"/>
    <cellStyle name="Normal 37 2" xfId="1224" xr:uid="{00000000-0005-0000-0000-000046040000}"/>
    <cellStyle name="Normal 38" xfId="281" xr:uid="{00000000-0005-0000-0000-000047040000}"/>
    <cellStyle name="Normal 38 2" xfId="1225" xr:uid="{00000000-0005-0000-0000-000048040000}"/>
    <cellStyle name="Normal 39" xfId="284" xr:uid="{00000000-0005-0000-0000-000049040000}"/>
    <cellStyle name="Normal 39 2" xfId="1227" xr:uid="{00000000-0005-0000-0000-00004A040000}"/>
    <cellStyle name="Normal 4" xfId="15" xr:uid="{00000000-0005-0000-0000-00004B040000}"/>
    <cellStyle name="Normal 4 2" xfId="209" xr:uid="{00000000-0005-0000-0000-00004C040000}"/>
    <cellStyle name="Normal 4 2 2" xfId="378" xr:uid="{00000000-0005-0000-0000-00004D040000}"/>
    <cellStyle name="Normal 4 3" xfId="208" xr:uid="{00000000-0005-0000-0000-00004E040000}"/>
    <cellStyle name="Normal 4 4" xfId="315" xr:uid="{00000000-0005-0000-0000-00004F040000}"/>
    <cellStyle name="Normal 4_2013 OT Monthly Allocation" xfId="368" xr:uid="{00000000-0005-0000-0000-000050040000}"/>
    <cellStyle name="Normal 40" xfId="286" xr:uid="{00000000-0005-0000-0000-000051040000}"/>
    <cellStyle name="Normal 40 2" xfId="1229" xr:uid="{00000000-0005-0000-0000-000052040000}"/>
    <cellStyle name="Normal 41" xfId="288" xr:uid="{00000000-0005-0000-0000-000053040000}"/>
    <cellStyle name="Normal 41 2" xfId="1230" xr:uid="{00000000-0005-0000-0000-000054040000}"/>
    <cellStyle name="Normal 42" xfId="290" xr:uid="{00000000-0005-0000-0000-000055040000}"/>
    <cellStyle name="Normal 42 2" xfId="1232" xr:uid="{00000000-0005-0000-0000-000056040000}"/>
    <cellStyle name="Normal 43" xfId="291" xr:uid="{00000000-0005-0000-0000-000057040000}"/>
    <cellStyle name="Normal 43 2" xfId="1233" xr:uid="{00000000-0005-0000-0000-000058040000}"/>
    <cellStyle name="Normal 44" xfId="293" xr:uid="{00000000-0005-0000-0000-000059040000}"/>
    <cellStyle name="Normal 44 2" xfId="1235" xr:uid="{00000000-0005-0000-0000-00005A040000}"/>
    <cellStyle name="Normal 45" xfId="294" xr:uid="{00000000-0005-0000-0000-00005B040000}"/>
    <cellStyle name="Normal 45 2" xfId="1236" xr:uid="{00000000-0005-0000-0000-00005C040000}"/>
    <cellStyle name="Normal 46" xfId="296" xr:uid="{00000000-0005-0000-0000-00005D040000}"/>
    <cellStyle name="Normal 46 2" xfId="1238" xr:uid="{00000000-0005-0000-0000-00005E040000}"/>
    <cellStyle name="Normal 47" xfId="299" xr:uid="{00000000-0005-0000-0000-00005F040000}"/>
    <cellStyle name="Normal 47 2" xfId="1239" xr:uid="{00000000-0005-0000-0000-000060040000}"/>
    <cellStyle name="Normal 48" xfId="301" xr:uid="{00000000-0005-0000-0000-000061040000}"/>
    <cellStyle name="Normal 48 2" xfId="1240" xr:uid="{00000000-0005-0000-0000-000062040000}"/>
    <cellStyle name="Normal 49" xfId="302" xr:uid="{00000000-0005-0000-0000-000063040000}"/>
    <cellStyle name="Normal 49 2" xfId="1241" xr:uid="{00000000-0005-0000-0000-000064040000}"/>
    <cellStyle name="Normal 5" xfId="35" xr:uid="{00000000-0005-0000-0000-000065040000}"/>
    <cellStyle name="Normal 5 2" xfId="210" xr:uid="{00000000-0005-0000-0000-000066040000}"/>
    <cellStyle name="Normal 5 3" xfId="1317" xr:uid="{00000000-0005-0000-0000-000067040000}"/>
    <cellStyle name="Normal 50" xfId="304" xr:uid="{00000000-0005-0000-0000-000068040000}"/>
    <cellStyle name="Normal 50 2" xfId="1242" xr:uid="{00000000-0005-0000-0000-000069040000}"/>
    <cellStyle name="Normal 51" xfId="306" xr:uid="{00000000-0005-0000-0000-00006A040000}"/>
    <cellStyle name="Normal 51 2" xfId="1243" xr:uid="{00000000-0005-0000-0000-00006B040000}"/>
    <cellStyle name="Normal 52" xfId="308" xr:uid="{00000000-0005-0000-0000-00006C040000}"/>
    <cellStyle name="Normal 52 2" xfId="1245" xr:uid="{00000000-0005-0000-0000-00006D040000}"/>
    <cellStyle name="Normal 53" xfId="310" xr:uid="{00000000-0005-0000-0000-00006E040000}"/>
    <cellStyle name="Normal 53 2" xfId="1246" xr:uid="{00000000-0005-0000-0000-00006F040000}"/>
    <cellStyle name="Normal 54" xfId="312" xr:uid="{00000000-0005-0000-0000-000070040000}"/>
    <cellStyle name="Normal 54 2" xfId="1247" xr:uid="{00000000-0005-0000-0000-000071040000}"/>
    <cellStyle name="Normal 55" xfId="1248" xr:uid="{00000000-0005-0000-0000-000072040000}"/>
    <cellStyle name="Normal 56" xfId="1249" xr:uid="{00000000-0005-0000-0000-000073040000}"/>
    <cellStyle name="Normal 57" xfId="1250" xr:uid="{00000000-0005-0000-0000-000074040000}"/>
    <cellStyle name="Normal 58" xfId="1251" xr:uid="{00000000-0005-0000-0000-000075040000}"/>
    <cellStyle name="Normal 59" xfId="1253" xr:uid="{00000000-0005-0000-0000-000076040000}"/>
    <cellStyle name="Normal 6" xfId="37" xr:uid="{00000000-0005-0000-0000-000077040000}"/>
    <cellStyle name="Normal 6 2" xfId="211" xr:uid="{00000000-0005-0000-0000-000078040000}"/>
    <cellStyle name="Normal 6 2 2" xfId="1200" xr:uid="{00000000-0005-0000-0000-000079040000}"/>
    <cellStyle name="Normal 60" xfId="1255" xr:uid="{00000000-0005-0000-0000-00007A040000}"/>
    <cellStyle name="Normal 61" xfId="1257" xr:uid="{00000000-0005-0000-0000-00007B040000}"/>
    <cellStyle name="Normal 62" xfId="1259" xr:uid="{00000000-0005-0000-0000-00007C040000}"/>
    <cellStyle name="Normal 62 2" xfId="1331" xr:uid="{00000000-0005-0000-0000-00007D040000}"/>
    <cellStyle name="Normal 63" xfId="1260" xr:uid="{00000000-0005-0000-0000-00007E040000}"/>
    <cellStyle name="Normal 64" xfId="1261" xr:uid="{00000000-0005-0000-0000-00007F040000}"/>
    <cellStyle name="Normal 65" xfId="1263" xr:uid="{00000000-0005-0000-0000-000080040000}"/>
    <cellStyle name="Normal 66" xfId="1264" xr:uid="{00000000-0005-0000-0000-000081040000}"/>
    <cellStyle name="Normal 67" xfId="1265" xr:uid="{00000000-0005-0000-0000-000082040000}"/>
    <cellStyle name="Normal 68" xfId="1266" xr:uid="{00000000-0005-0000-0000-000083040000}"/>
    <cellStyle name="Normal 69" xfId="1267" xr:uid="{00000000-0005-0000-0000-000084040000}"/>
    <cellStyle name="Normal 69 2" xfId="1346" xr:uid="{00000000-0005-0000-0000-000085040000}"/>
    <cellStyle name="Normal 7" xfId="92" xr:uid="{00000000-0005-0000-0000-000086040000}"/>
    <cellStyle name="Normal 7 2" xfId="212" xr:uid="{00000000-0005-0000-0000-000087040000}"/>
    <cellStyle name="Normal 7 3" xfId="322" xr:uid="{00000000-0005-0000-0000-000088040000}"/>
    <cellStyle name="Normal 7 4" xfId="1328" xr:uid="{00000000-0005-0000-0000-000089040000}"/>
    <cellStyle name="Normal 70" xfId="1269" xr:uid="{00000000-0005-0000-0000-00008A040000}"/>
    <cellStyle name="Normal 70 2" xfId="1348" xr:uid="{00000000-0005-0000-0000-00008B040000}"/>
    <cellStyle name="Normal 71" xfId="1271" xr:uid="{00000000-0005-0000-0000-00008C040000}"/>
    <cellStyle name="Normal 71 2" xfId="1349" xr:uid="{00000000-0005-0000-0000-00008D040000}"/>
    <cellStyle name="Normal 72" xfId="1324" xr:uid="{00000000-0005-0000-0000-00008E040000}"/>
    <cellStyle name="Normal 72 2" xfId="1350" xr:uid="{00000000-0005-0000-0000-00008F040000}"/>
    <cellStyle name="Normal 73" xfId="1330" xr:uid="{00000000-0005-0000-0000-000090040000}"/>
    <cellStyle name="Normal 73 2" xfId="1352" xr:uid="{00000000-0005-0000-0000-000091040000}"/>
    <cellStyle name="Normal 74" xfId="1332" xr:uid="{00000000-0005-0000-0000-000092040000}"/>
    <cellStyle name="Normal 75" xfId="1334" xr:uid="{00000000-0005-0000-0000-000093040000}"/>
    <cellStyle name="Normal 8" xfId="112" xr:uid="{00000000-0005-0000-0000-000094040000}"/>
    <cellStyle name="Normal 8 10" xfId="387" xr:uid="{00000000-0005-0000-0000-000095040000}"/>
    <cellStyle name="Normal 8 2" xfId="213" xr:uid="{00000000-0005-0000-0000-000096040000}"/>
    <cellStyle name="Normal 8 2 2" xfId="535" xr:uid="{00000000-0005-0000-0000-000097040000}"/>
    <cellStyle name="Normal 8 2 2 2" xfId="703" xr:uid="{00000000-0005-0000-0000-000098040000}"/>
    <cellStyle name="Normal 8 2 2 2 2" xfId="1036" xr:uid="{00000000-0005-0000-0000-000099040000}"/>
    <cellStyle name="Normal 8 2 2 3" xfId="871" xr:uid="{00000000-0005-0000-0000-00009A040000}"/>
    <cellStyle name="Normal 8 2 3" xfId="580" xr:uid="{00000000-0005-0000-0000-00009B040000}"/>
    <cellStyle name="Normal 8 2 3 2" xfId="748" xr:uid="{00000000-0005-0000-0000-00009C040000}"/>
    <cellStyle name="Normal 8 2 3 2 2" xfId="1081" xr:uid="{00000000-0005-0000-0000-00009D040000}"/>
    <cellStyle name="Normal 8 2 3 3" xfId="916" xr:uid="{00000000-0005-0000-0000-00009E040000}"/>
    <cellStyle name="Normal 8 2 4" xfId="643" xr:uid="{00000000-0005-0000-0000-00009F040000}"/>
    <cellStyle name="Normal 8 2 4 2" xfId="976" xr:uid="{00000000-0005-0000-0000-0000A0040000}"/>
    <cellStyle name="Normal 8 2 5" xfId="811" xr:uid="{00000000-0005-0000-0000-0000A1040000}"/>
    <cellStyle name="Normal 8 2 6" xfId="475" xr:uid="{00000000-0005-0000-0000-0000A2040000}"/>
    <cellStyle name="Normal 8 3" xfId="460" xr:uid="{00000000-0005-0000-0000-0000A3040000}"/>
    <cellStyle name="Normal 8 3 2" xfId="520" xr:uid="{00000000-0005-0000-0000-0000A4040000}"/>
    <cellStyle name="Normal 8 3 2 2" xfId="688" xr:uid="{00000000-0005-0000-0000-0000A5040000}"/>
    <cellStyle name="Normal 8 3 2 2 2" xfId="1021" xr:uid="{00000000-0005-0000-0000-0000A6040000}"/>
    <cellStyle name="Normal 8 3 2 3" xfId="856" xr:uid="{00000000-0005-0000-0000-0000A7040000}"/>
    <cellStyle name="Normal 8 3 3" xfId="565" xr:uid="{00000000-0005-0000-0000-0000A8040000}"/>
    <cellStyle name="Normal 8 3 3 2" xfId="733" xr:uid="{00000000-0005-0000-0000-0000A9040000}"/>
    <cellStyle name="Normal 8 3 3 2 2" xfId="1066" xr:uid="{00000000-0005-0000-0000-0000AA040000}"/>
    <cellStyle name="Normal 8 3 3 3" xfId="901" xr:uid="{00000000-0005-0000-0000-0000AB040000}"/>
    <cellStyle name="Normal 8 3 4" xfId="628" xr:uid="{00000000-0005-0000-0000-0000AC040000}"/>
    <cellStyle name="Normal 8 3 4 2" xfId="961" xr:uid="{00000000-0005-0000-0000-0000AD040000}"/>
    <cellStyle name="Normal 8 3 5" xfId="796" xr:uid="{00000000-0005-0000-0000-0000AE040000}"/>
    <cellStyle name="Normal 8 4" xfId="445" xr:uid="{00000000-0005-0000-0000-0000AF040000}"/>
    <cellStyle name="Normal 8 4 2" xfId="505" xr:uid="{00000000-0005-0000-0000-0000B0040000}"/>
    <cellStyle name="Normal 8 4 2 2" xfId="673" xr:uid="{00000000-0005-0000-0000-0000B1040000}"/>
    <cellStyle name="Normal 8 4 2 2 2" xfId="1006" xr:uid="{00000000-0005-0000-0000-0000B2040000}"/>
    <cellStyle name="Normal 8 4 2 3" xfId="841" xr:uid="{00000000-0005-0000-0000-0000B3040000}"/>
    <cellStyle name="Normal 8 4 3" xfId="613" xr:uid="{00000000-0005-0000-0000-0000B4040000}"/>
    <cellStyle name="Normal 8 4 3 2" xfId="946" xr:uid="{00000000-0005-0000-0000-0000B5040000}"/>
    <cellStyle name="Normal 8 4 4" xfId="781" xr:uid="{00000000-0005-0000-0000-0000B6040000}"/>
    <cellStyle name="Normal 8 5" xfId="490" xr:uid="{00000000-0005-0000-0000-0000B7040000}"/>
    <cellStyle name="Normal 8 5 2" xfId="658" xr:uid="{00000000-0005-0000-0000-0000B8040000}"/>
    <cellStyle name="Normal 8 5 2 2" xfId="991" xr:uid="{00000000-0005-0000-0000-0000B9040000}"/>
    <cellStyle name="Normal 8 5 3" xfId="826" xr:uid="{00000000-0005-0000-0000-0000BA040000}"/>
    <cellStyle name="Normal 8 6" xfId="550" xr:uid="{00000000-0005-0000-0000-0000BB040000}"/>
    <cellStyle name="Normal 8 6 2" xfId="718" xr:uid="{00000000-0005-0000-0000-0000BC040000}"/>
    <cellStyle name="Normal 8 6 2 2" xfId="1051" xr:uid="{00000000-0005-0000-0000-0000BD040000}"/>
    <cellStyle name="Normal 8 6 3" xfId="886" xr:uid="{00000000-0005-0000-0000-0000BE040000}"/>
    <cellStyle name="Normal 8 7" xfId="598" xr:uid="{00000000-0005-0000-0000-0000BF040000}"/>
    <cellStyle name="Normal 8 7 2" xfId="931" xr:uid="{00000000-0005-0000-0000-0000C0040000}"/>
    <cellStyle name="Normal 8 8" xfId="766" xr:uid="{00000000-0005-0000-0000-0000C1040000}"/>
    <cellStyle name="Normal 8 9" xfId="1201" xr:uid="{00000000-0005-0000-0000-0000C2040000}"/>
    <cellStyle name="Normal 9" xfId="114" xr:uid="{00000000-0005-0000-0000-0000C3040000}"/>
    <cellStyle name="Normal 9 2" xfId="214" xr:uid="{00000000-0005-0000-0000-0000C4040000}"/>
    <cellStyle name="Normal_June Consolidated Accrual Explanations" xfId="16" xr:uid="{00000000-0005-0000-0000-0000CB040000}"/>
    <cellStyle name="Note 2" xfId="370" xr:uid="{00000000-0005-0000-0000-0000CF040000}"/>
    <cellStyle name="Note 2 2" xfId="437" xr:uid="{00000000-0005-0000-0000-0000D0040000}"/>
    <cellStyle name="Note 2 2 2" xfId="489" xr:uid="{00000000-0005-0000-0000-0000D1040000}"/>
    <cellStyle name="Note 2 2 2 2" xfId="549" xr:uid="{00000000-0005-0000-0000-0000D2040000}"/>
    <cellStyle name="Note 2 2 2 2 2" xfId="717" xr:uid="{00000000-0005-0000-0000-0000D3040000}"/>
    <cellStyle name="Note 2 2 2 2 2 2" xfId="1050" xr:uid="{00000000-0005-0000-0000-0000D4040000}"/>
    <cellStyle name="Note 2 2 2 2 3" xfId="885" xr:uid="{00000000-0005-0000-0000-0000D5040000}"/>
    <cellStyle name="Note 2 2 2 3" xfId="594" xr:uid="{00000000-0005-0000-0000-0000D6040000}"/>
    <cellStyle name="Note 2 2 2 3 2" xfId="762" xr:uid="{00000000-0005-0000-0000-0000D7040000}"/>
    <cellStyle name="Note 2 2 2 3 2 2" xfId="1095" xr:uid="{00000000-0005-0000-0000-0000D8040000}"/>
    <cellStyle name="Note 2 2 2 3 3" xfId="930" xr:uid="{00000000-0005-0000-0000-0000D9040000}"/>
    <cellStyle name="Note 2 2 2 4" xfId="657" xr:uid="{00000000-0005-0000-0000-0000DA040000}"/>
    <cellStyle name="Note 2 2 2 4 2" xfId="990" xr:uid="{00000000-0005-0000-0000-0000DB040000}"/>
    <cellStyle name="Note 2 2 2 5" xfId="825" xr:uid="{00000000-0005-0000-0000-0000DC040000}"/>
    <cellStyle name="Note 2 2 3" xfId="474" xr:uid="{00000000-0005-0000-0000-0000DD040000}"/>
    <cellStyle name="Note 2 2 3 2" xfId="534" xr:uid="{00000000-0005-0000-0000-0000DE040000}"/>
    <cellStyle name="Note 2 2 3 2 2" xfId="702" xr:uid="{00000000-0005-0000-0000-0000DF040000}"/>
    <cellStyle name="Note 2 2 3 2 2 2" xfId="1035" xr:uid="{00000000-0005-0000-0000-0000E0040000}"/>
    <cellStyle name="Note 2 2 3 2 3" xfId="870" xr:uid="{00000000-0005-0000-0000-0000E1040000}"/>
    <cellStyle name="Note 2 2 3 3" xfId="579" xr:uid="{00000000-0005-0000-0000-0000E2040000}"/>
    <cellStyle name="Note 2 2 3 3 2" xfId="747" xr:uid="{00000000-0005-0000-0000-0000E3040000}"/>
    <cellStyle name="Note 2 2 3 3 2 2" xfId="1080" xr:uid="{00000000-0005-0000-0000-0000E4040000}"/>
    <cellStyle name="Note 2 2 3 3 3" xfId="915" xr:uid="{00000000-0005-0000-0000-0000E5040000}"/>
    <cellStyle name="Note 2 2 3 4" xfId="642" xr:uid="{00000000-0005-0000-0000-0000E6040000}"/>
    <cellStyle name="Note 2 2 3 4 2" xfId="975" xr:uid="{00000000-0005-0000-0000-0000E7040000}"/>
    <cellStyle name="Note 2 2 3 5" xfId="810" xr:uid="{00000000-0005-0000-0000-0000E8040000}"/>
    <cellStyle name="Note 2 2 4" xfId="459" xr:uid="{00000000-0005-0000-0000-0000E9040000}"/>
    <cellStyle name="Note 2 2 4 2" xfId="519" xr:uid="{00000000-0005-0000-0000-0000EA040000}"/>
    <cellStyle name="Note 2 2 4 2 2" xfId="687" xr:uid="{00000000-0005-0000-0000-0000EB040000}"/>
    <cellStyle name="Note 2 2 4 2 2 2" xfId="1020" xr:uid="{00000000-0005-0000-0000-0000EC040000}"/>
    <cellStyle name="Note 2 2 4 2 3" xfId="855" xr:uid="{00000000-0005-0000-0000-0000ED040000}"/>
    <cellStyle name="Note 2 2 4 3" xfId="627" xr:uid="{00000000-0005-0000-0000-0000EE040000}"/>
    <cellStyle name="Note 2 2 4 3 2" xfId="960" xr:uid="{00000000-0005-0000-0000-0000EF040000}"/>
    <cellStyle name="Note 2 2 4 4" xfId="795" xr:uid="{00000000-0005-0000-0000-0000F0040000}"/>
    <cellStyle name="Note 2 2 5" xfId="504" xr:uid="{00000000-0005-0000-0000-0000F1040000}"/>
    <cellStyle name="Note 2 2 5 2" xfId="672" xr:uid="{00000000-0005-0000-0000-0000F2040000}"/>
    <cellStyle name="Note 2 2 5 2 2" xfId="1005" xr:uid="{00000000-0005-0000-0000-0000F3040000}"/>
    <cellStyle name="Note 2 2 5 3" xfId="840" xr:uid="{00000000-0005-0000-0000-0000F4040000}"/>
    <cellStyle name="Note 2 2 6" xfId="564" xr:uid="{00000000-0005-0000-0000-0000F5040000}"/>
    <cellStyle name="Note 2 2 6 2" xfId="732" xr:uid="{00000000-0005-0000-0000-0000F6040000}"/>
    <cellStyle name="Note 2 2 6 2 2" xfId="1065" xr:uid="{00000000-0005-0000-0000-0000F7040000}"/>
    <cellStyle name="Note 2 2 6 3" xfId="900" xr:uid="{00000000-0005-0000-0000-0000F8040000}"/>
    <cellStyle name="Note 2 2 7" xfId="612" xr:uid="{00000000-0005-0000-0000-0000F9040000}"/>
    <cellStyle name="Note 2 2 7 2" xfId="945" xr:uid="{00000000-0005-0000-0000-0000FA040000}"/>
    <cellStyle name="Note 2 2 8" xfId="780" xr:uid="{00000000-0005-0000-0000-0000FB040000}"/>
    <cellStyle name="Note 2 3" xfId="1339" xr:uid="{00000000-0005-0000-0000-0000FC040000}"/>
    <cellStyle name="Note 3" xfId="369" xr:uid="{00000000-0005-0000-0000-0000FD040000}"/>
    <cellStyle name="Note 3 2" xfId="1335" xr:uid="{00000000-0005-0000-0000-0000FE040000}"/>
    <cellStyle name="Note 4" xfId="1203" xr:uid="{00000000-0005-0000-0000-0000FF040000}"/>
    <cellStyle name="Note 5" xfId="1204" xr:uid="{00000000-0005-0000-0000-000000050000}"/>
    <cellStyle name="Note 5 2" xfId="1345" xr:uid="{00000000-0005-0000-0000-000001050000}"/>
    <cellStyle name="Note 6" xfId="1202" xr:uid="{00000000-0005-0000-0000-000002050000}"/>
    <cellStyle name="Note 6 2" xfId="1333" xr:uid="{00000000-0005-0000-0000-000003050000}"/>
    <cellStyle name="Note 7" xfId="1318" xr:uid="{00000000-0005-0000-0000-000004050000}"/>
    <cellStyle name="OddBodyShade" xfId="240" xr:uid="{00000000-0005-0000-0000-000005050000}"/>
    <cellStyle name="Output 2" xfId="371" xr:uid="{00000000-0005-0000-0000-000006050000}"/>
    <cellStyle name="Output 2 2" xfId="438" xr:uid="{00000000-0005-0000-0000-000007050000}"/>
    <cellStyle name="Output 2 3" xfId="1343" xr:uid="{00000000-0005-0000-0000-000008050000}"/>
    <cellStyle name="Output 3" xfId="1205" xr:uid="{00000000-0005-0000-0000-000009050000}"/>
    <cellStyle name="Output 4" xfId="1206" xr:uid="{00000000-0005-0000-0000-00000A050000}"/>
    <cellStyle name="Output 4 2" xfId="1342" xr:uid="{00000000-0005-0000-0000-00000B050000}"/>
    <cellStyle name="Output 5" xfId="1319" xr:uid="{00000000-0005-0000-0000-00000C050000}"/>
    <cellStyle name="Overscore" xfId="241" xr:uid="{00000000-0005-0000-0000-00000D050000}"/>
    <cellStyle name="Percent 2" xfId="17" xr:uid="{00000000-0005-0000-0000-00000F050000}"/>
    <cellStyle name="Percent 2 2" xfId="215" xr:uid="{00000000-0005-0000-0000-000010050000}"/>
    <cellStyle name="Percent 2 3" xfId="320" xr:uid="{00000000-0005-0000-0000-000011050000}"/>
    <cellStyle name="Percent 2 4" xfId="383" xr:uid="{00000000-0005-0000-0000-000012050000}"/>
    <cellStyle name="Percent 2 5" xfId="1321" xr:uid="{00000000-0005-0000-0000-000013050000}"/>
    <cellStyle name="Percent 2 6" xfId="1327" xr:uid="{00000000-0005-0000-0000-000014050000}"/>
    <cellStyle name="Percent 3" xfId="18" xr:uid="{00000000-0005-0000-0000-000015050000}"/>
    <cellStyle name="Percent 3 2" xfId="128" xr:uid="{00000000-0005-0000-0000-000016050000}"/>
    <cellStyle name="Percent 3 2 2" xfId="372" xr:uid="{00000000-0005-0000-0000-000017050000}"/>
    <cellStyle name="Percent 3 3" xfId="597" xr:uid="{00000000-0005-0000-0000-000018050000}"/>
    <cellStyle name="Percent 3 3 2" xfId="765" xr:uid="{00000000-0005-0000-0000-000019050000}"/>
    <cellStyle name="Percent 3 4" xfId="323" xr:uid="{00000000-0005-0000-0000-00001A050000}"/>
    <cellStyle name="Percent 4" xfId="19" xr:uid="{00000000-0005-0000-0000-00001B050000}"/>
    <cellStyle name="Percent 4 2" xfId="216" xr:uid="{00000000-0005-0000-0000-00001C050000}"/>
    <cellStyle name="Percent 5" xfId="20" xr:uid="{00000000-0005-0000-0000-00001D050000}"/>
    <cellStyle name="Percent 5 2" xfId="218" xr:uid="{00000000-0005-0000-0000-00001E050000}"/>
    <cellStyle name="Percent 5 3" xfId="217" xr:uid="{00000000-0005-0000-0000-00001F050000}"/>
    <cellStyle name="Percent 6" xfId="38" xr:uid="{00000000-0005-0000-0000-000020050000}"/>
    <cellStyle name="Percent 6 2" xfId="220" xr:uid="{00000000-0005-0000-0000-000021050000}"/>
    <cellStyle name="Percent 6 3" xfId="219" xr:uid="{00000000-0005-0000-0000-000022050000}"/>
    <cellStyle name="Percent 6 4" xfId="382" xr:uid="{00000000-0005-0000-0000-000023050000}"/>
    <cellStyle name="Percent 7" xfId="86" xr:uid="{00000000-0005-0000-0000-000024050000}"/>
    <cellStyle name="Percent 7 2" xfId="221" xr:uid="{00000000-0005-0000-0000-000025050000}"/>
    <cellStyle name="Percent 7 3" xfId="386" xr:uid="{00000000-0005-0000-0000-000026050000}"/>
    <cellStyle name="Percent 8" xfId="222" xr:uid="{00000000-0005-0000-0000-000027050000}"/>
    <cellStyle name="Percent 8 2" xfId="444" xr:uid="{00000000-0005-0000-0000-000028050000}"/>
    <cellStyle name="Percent 9" xfId="1320" xr:uid="{00000000-0005-0000-0000-000029050000}"/>
    <cellStyle name="PillarData" xfId="21" xr:uid="{00000000-0005-0000-0000-00002A050000}"/>
    <cellStyle name="PillarData 2" xfId="223" xr:uid="{00000000-0005-0000-0000-00002B050000}"/>
    <cellStyle name="PillarHeading" xfId="22" xr:uid="{00000000-0005-0000-0000-00002C050000}"/>
    <cellStyle name="PillarText" xfId="23" xr:uid="{00000000-0005-0000-0000-00002D050000}"/>
    <cellStyle name="PillarText 2" xfId="224" xr:uid="{00000000-0005-0000-0000-00002E050000}"/>
    <cellStyle name="PillarTotal" xfId="24" xr:uid="{00000000-0005-0000-0000-00002F050000}"/>
    <cellStyle name="PSChar" xfId="25" xr:uid="{00000000-0005-0000-0000-000030050000}"/>
    <cellStyle name="PSChar 2" xfId="439" xr:uid="{00000000-0005-0000-0000-000031050000}"/>
    <cellStyle name="PSDate" xfId="106" xr:uid="{00000000-0005-0000-0000-000032050000}"/>
    <cellStyle name="PSDate 2" xfId="225" xr:uid="{00000000-0005-0000-0000-000033050000}"/>
    <cellStyle name="PSDec" xfId="107" xr:uid="{00000000-0005-0000-0000-000034050000}"/>
    <cellStyle name="PSDec 2" xfId="226" xr:uid="{00000000-0005-0000-0000-000035050000}"/>
    <cellStyle name="PSHeading" xfId="108" xr:uid="{00000000-0005-0000-0000-000036050000}"/>
    <cellStyle name="PSHeading 2" xfId="440" xr:uid="{00000000-0005-0000-0000-000037050000}"/>
    <cellStyle name="PSInt" xfId="109" xr:uid="{00000000-0005-0000-0000-000038050000}"/>
    <cellStyle name="PSInt 2" xfId="227" xr:uid="{00000000-0005-0000-0000-000039050000}"/>
    <cellStyle name="PSSpacer" xfId="110" xr:uid="{00000000-0005-0000-0000-00003A050000}"/>
    <cellStyle name="PSSpacer 2" xfId="228" xr:uid="{00000000-0005-0000-0000-00003B050000}"/>
    <cellStyle name="StyleName1" xfId="26" xr:uid="{00000000-0005-0000-0000-00003C050000}"/>
    <cellStyle name="StyleName2" xfId="27" xr:uid="{00000000-0005-0000-0000-00003D050000}"/>
    <cellStyle name="StyleName3" xfId="28" xr:uid="{00000000-0005-0000-0000-00003E050000}"/>
    <cellStyle name="StyleName4" xfId="29" xr:uid="{00000000-0005-0000-0000-00003F050000}"/>
    <cellStyle name="StyleName5" xfId="30" xr:uid="{00000000-0005-0000-0000-000040050000}"/>
    <cellStyle name="StyleName6" xfId="31" xr:uid="{00000000-0005-0000-0000-000041050000}"/>
    <cellStyle name="StyleName7" xfId="32" xr:uid="{00000000-0005-0000-0000-000042050000}"/>
    <cellStyle name="StyleName8" xfId="33" xr:uid="{00000000-0005-0000-0000-000043050000}"/>
    <cellStyle name="T" xfId="242" xr:uid="{00000000-0005-0000-0000-000044050000}"/>
    <cellStyle name="Time" xfId="34" xr:uid="{00000000-0005-0000-0000-000045050000}"/>
    <cellStyle name="Time 2" xfId="441" xr:uid="{00000000-0005-0000-0000-000046050000}"/>
    <cellStyle name="Title 2" xfId="373" xr:uid="{00000000-0005-0000-0000-000047050000}"/>
    <cellStyle name="Title 3" xfId="1207" xr:uid="{00000000-0005-0000-0000-000048050000}"/>
    <cellStyle name="Title 4" xfId="1208" xr:uid="{00000000-0005-0000-0000-000049050000}"/>
    <cellStyle name="Title1" xfId="243" xr:uid="{00000000-0005-0000-0000-00004A050000}"/>
    <cellStyle name="TitleOther" xfId="244" xr:uid="{00000000-0005-0000-0000-00004B050000}"/>
    <cellStyle name="Total 2" xfId="374" xr:uid="{00000000-0005-0000-0000-00004C050000}"/>
    <cellStyle name="Total 2 2" xfId="442" xr:uid="{00000000-0005-0000-0000-00004D050000}"/>
    <cellStyle name="Total 2 3" xfId="1340" xr:uid="{00000000-0005-0000-0000-00004E050000}"/>
    <cellStyle name="Total 3" xfId="1209" xr:uid="{00000000-0005-0000-0000-00004F050000}"/>
    <cellStyle name="Total 4" xfId="1210" xr:uid="{00000000-0005-0000-0000-000050050000}"/>
    <cellStyle name="Total 4 2" xfId="1337" xr:uid="{00000000-0005-0000-0000-000051050000}"/>
    <cellStyle name="Total 5" xfId="1322" xr:uid="{00000000-0005-0000-0000-000052050000}"/>
    <cellStyle name="TotShade" xfId="245" xr:uid="{00000000-0005-0000-0000-000053050000}"/>
    <cellStyle name="Underscore" xfId="246" xr:uid="{00000000-0005-0000-0000-000054050000}"/>
    <cellStyle name="Warning Text 2" xfId="375" xr:uid="{00000000-0005-0000-0000-000055050000}"/>
    <cellStyle name="Warning Text 2 2" xfId="443" xr:uid="{00000000-0005-0000-0000-000056050000}"/>
    <cellStyle name="Warning Text 3" xfId="1211" xr:uid="{00000000-0005-0000-0000-000057050000}"/>
    <cellStyle name="Warning Text 4" xfId="1212" xr:uid="{00000000-0005-0000-0000-000058050000}"/>
    <cellStyle name="Warning Text 5" xfId="1323" xr:uid="{00000000-0005-0000-0000-000059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ymta.sharepoint.com/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5YREND"/>
      <sheetName val="Master Drop-Down List Selection"/>
      <sheetName val="Sheet1"/>
      <sheetName val="Cost Breakdown"/>
      <sheetName val="Master_Drop-Down_List_Selectio1"/>
      <sheetName val="Cost_Breakdown1"/>
      <sheetName val="Master_Drop-Down_List_Selection"/>
      <sheetName val="Cost_Breakdown"/>
      <sheetName val="Master_Drop-Down_List_Selectio2"/>
      <sheetName val="Cost_Breakdown2"/>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 val="feb_hc"/>
      <sheetName val="Chg_Control"/>
      <sheetName val="Plan_to_Plan"/>
      <sheetName val="Year_to_Year"/>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row>
        <row r="260">
          <cell r="A260"/>
        </row>
        <row r="261">
          <cell r="A261"/>
        </row>
        <row r="262">
          <cell r="A262" t="str">
            <v>-1</v>
          </cell>
          <cell r="D262">
            <v>-1</v>
          </cell>
        </row>
        <row r="263">
          <cell r="A263"/>
        </row>
        <row r="264">
          <cell r="A264"/>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A3" t="str">
            <v>2010N**********************x</v>
          </cell>
        </row>
      </sheetData>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 val="Summary_Table1"/>
      <sheetName val="Centralized_Electronics_-_1NN1"/>
      <sheetName val="2_Law_Smart_Dial_System1"/>
      <sheetName val="3_Law_SIU-Create_Sub_Unit1"/>
      <sheetName val="4_HR_Monitor_FMLA_Activity1"/>
      <sheetName val="5_HR_IVR_Call_C'ter1"/>
      <sheetName val="6_HR_Medical_Standards1"/>
      <sheetName val="7_HR_Upgrade_EIS1"/>
      <sheetName val="8_New_TIS_Functions1"/>
      <sheetName val="9_TIS_Outsourcing1"/>
      <sheetName val="10_AirTrain1"/>
      <sheetName val="11_RCC_Support1"/>
      <sheetName val="12_OP_Svce_Notice-GO1"/>
      <sheetName val="Motor_Leads_R46_Cars_-_13NN1"/>
      <sheetName val="Rail_Grinder_Maintenance_-_14N1"/>
      <sheetName val="Planer_Mill_Oper-15NN1"/>
      <sheetName val="Rail_Grinder_Positions_-_16NN1"/>
      <sheetName val="17_Depot_Material_Requirement1"/>
      <sheetName val="18_Supervisory_Training_Progra1"/>
      <sheetName val="19R_Improve__AFC_Maintenance1"/>
      <sheetName val="20_CCTV_Maintenance_1"/>
      <sheetName val="22_Quality_Control1"/>
      <sheetName val="25_MVM_BHU1"/>
      <sheetName val="26_Roos_Isld_AirTrain_Mtce1"/>
      <sheetName val="27_HR_Expand_Safety_Training1"/>
      <sheetName val="Summary_Table"/>
      <sheetName val="Centralized_Electronics_-_1NN"/>
      <sheetName val="2_Law_Smart_Dial_System"/>
      <sheetName val="3_Law_SIU-Create_Sub_Unit"/>
      <sheetName val="4_HR_Monitor_FMLA_Activity"/>
      <sheetName val="5_HR_IVR_Call_C'ter"/>
      <sheetName val="6_HR_Medical_Standards"/>
      <sheetName val="7_HR_Upgrade_EIS"/>
      <sheetName val="8_New_TIS_Functions"/>
      <sheetName val="9_TIS_Outsourcing"/>
      <sheetName val="10_AirTrain"/>
      <sheetName val="11_RCC_Support"/>
      <sheetName val="12_OP_Svce_Notice-GO"/>
      <sheetName val="Motor_Leads_R46_Cars_-_13NN"/>
      <sheetName val="Rail_Grinder_Maintenance_-_14NN"/>
      <sheetName val="Planer_Mill_Oper-15NN"/>
      <sheetName val="Rail_Grinder_Positions_-_16NN"/>
      <sheetName val="17_Depot_Material_Requirement"/>
      <sheetName val="18_Supervisory_Training_Program"/>
      <sheetName val="19R_Improve__AFC_Maintenance"/>
      <sheetName val="20_CCTV_Maintenance_"/>
      <sheetName val="22_Quality_Control"/>
      <sheetName val="25_MVM_BHU"/>
      <sheetName val="26_Roos_Isld_AirTrain_Mtce"/>
      <sheetName val="27_HR_Expand_Safety_Training"/>
      <sheetName val="Summary_Table2"/>
      <sheetName val="Centralized_Electronics_-_1NN2"/>
      <sheetName val="2_Law_Smart_Dial_System2"/>
      <sheetName val="3_Law_SIU-Create_Sub_Unit2"/>
      <sheetName val="4_HR_Monitor_FMLA_Activity2"/>
      <sheetName val="5_HR_IVR_Call_C'ter2"/>
      <sheetName val="6_HR_Medical_Standards2"/>
      <sheetName val="7_HR_Upgrade_EIS2"/>
      <sheetName val="8_New_TIS_Functions2"/>
      <sheetName val="9_TIS_Outsourcing2"/>
      <sheetName val="10_AirTrain2"/>
      <sheetName val="11_RCC_Support2"/>
      <sheetName val="12_OP_Svce_Notice-GO2"/>
      <sheetName val="Motor_Leads_R46_Cars_-_13NN2"/>
      <sheetName val="Rail_Grinder_Maintenance_-_14N2"/>
      <sheetName val="Planer_Mill_Oper-15NN2"/>
      <sheetName val="Rail_Grinder_Positions_-_16NN2"/>
      <sheetName val="17_Depot_Material_Requirement2"/>
      <sheetName val="18_Supervisory_Training_Progra2"/>
      <sheetName val="19R_Improve__AFC_Maintenance2"/>
      <sheetName val="20_CCTV_Maintenance_2"/>
      <sheetName val="22_Quality_Control2"/>
      <sheetName val="25_MVM_BHU2"/>
      <sheetName val="26_Roos_Isld_AirTrain_Mtce2"/>
      <sheetName val="27_HR_Expand_Safety_Training2"/>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9">
          <cell r="B39">
            <v>0</v>
          </cell>
        </row>
      </sheetData>
      <sheetData sheetId="52">
        <row r="39">
          <cell r="B39">
            <v>0</v>
          </cell>
        </row>
      </sheetData>
      <sheetData sheetId="53">
        <row r="39">
          <cell r="B39">
            <v>0</v>
          </cell>
        </row>
      </sheetData>
      <sheetData sheetId="54">
        <row r="39">
          <cell r="B39">
            <v>0</v>
          </cell>
        </row>
      </sheetData>
      <sheetData sheetId="55">
        <row r="39">
          <cell r="B39">
            <v>0</v>
          </cell>
        </row>
      </sheetData>
      <sheetData sheetId="56">
        <row r="39">
          <cell r="B39">
            <v>0</v>
          </cell>
        </row>
      </sheetData>
      <sheetData sheetId="57">
        <row r="39">
          <cell r="B39">
            <v>0</v>
          </cell>
        </row>
      </sheetData>
      <sheetData sheetId="58">
        <row r="39">
          <cell r="B39">
            <v>0</v>
          </cell>
        </row>
      </sheetData>
      <sheetData sheetId="59">
        <row r="39">
          <cell r="B39">
            <v>0</v>
          </cell>
        </row>
      </sheetData>
      <sheetData sheetId="60">
        <row r="39">
          <cell r="B39">
            <v>0</v>
          </cell>
        </row>
      </sheetData>
      <sheetData sheetId="61">
        <row r="39">
          <cell r="B39">
            <v>0</v>
          </cell>
        </row>
      </sheetData>
      <sheetData sheetId="62">
        <row r="39">
          <cell r="B39">
            <v>0</v>
          </cell>
        </row>
      </sheetData>
      <sheetData sheetId="63">
        <row r="39">
          <cell r="B39">
            <v>0</v>
          </cell>
        </row>
      </sheetData>
      <sheetData sheetId="64">
        <row r="39">
          <cell r="B39">
            <v>0</v>
          </cell>
        </row>
      </sheetData>
      <sheetData sheetId="65">
        <row r="39">
          <cell r="B39">
            <v>0</v>
          </cell>
        </row>
      </sheetData>
      <sheetData sheetId="66">
        <row r="39">
          <cell r="B39">
            <v>0</v>
          </cell>
        </row>
      </sheetData>
      <sheetData sheetId="67">
        <row r="39">
          <cell r="B39">
            <v>0</v>
          </cell>
        </row>
      </sheetData>
      <sheetData sheetId="68">
        <row r="39">
          <cell r="B39">
            <v>0</v>
          </cell>
        </row>
      </sheetData>
      <sheetData sheetId="69">
        <row r="39">
          <cell r="B39">
            <v>0</v>
          </cell>
        </row>
      </sheetData>
      <sheetData sheetId="70">
        <row r="39">
          <cell r="B39">
            <v>0</v>
          </cell>
        </row>
      </sheetData>
      <sheetData sheetId="71">
        <row r="39">
          <cell r="B39">
            <v>0</v>
          </cell>
        </row>
      </sheetData>
      <sheetData sheetId="72">
        <row r="39">
          <cell r="B39">
            <v>0</v>
          </cell>
        </row>
      </sheetData>
      <sheetData sheetId="73">
        <row r="39">
          <cell r="B39">
            <v>0</v>
          </cell>
        </row>
      </sheetData>
      <sheetData sheetId="74">
        <row r="39">
          <cell r="B39">
            <v>0</v>
          </cell>
        </row>
      </sheetData>
      <sheetData sheetId="75"/>
      <sheetData sheetId="76">
        <row r="39">
          <cell r="B39">
            <v>0</v>
          </cell>
        </row>
      </sheetData>
      <sheetData sheetId="77">
        <row r="39">
          <cell r="B39">
            <v>0</v>
          </cell>
        </row>
      </sheetData>
      <sheetData sheetId="78">
        <row r="39">
          <cell r="B39">
            <v>0</v>
          </cell>
        </row>
      </sheetData>
      <sheetData sheetId="79">
        <row r="39">
          <cell r="B39">
            <v>0</v>
          </cell>
        </row>
      </sheetData>
      <sheetData sheetId="80">
        <row r="39">
          <cell r="B39">
            <v>0</v>
          </cell>
        </row>
      </sheetData>
      <sheetData sheetId="81">
        <row r="39">
          <cell r="B39">
            <v>0</v>
          </cell>
        </row>
      </sheetData>
      <sheetData sheetId="82">
        <row r="39">
          <cell r="B39">
            <v>0</v>
          </cell>
        </row>
      </sheetData>
      <sheetData sheetId="83">
        <row r="39">
          <cell r="B39">
            <v>0</v>
          </cell>
        </row>
      </sheetData>
      <sheetData sheetId="84">
        <row r="39">
          <cell r="B39">
            <v>0</v>
          </cell>
        </row>
      </sheetData>
      <sheetData sheetId="85">
        <row r="39">
          <cell r="B39">
            <v>0</v>
          </cell>
        </row>
      </sheetData>
      <sheetData sheetId="86">
        <row r="39">
          <cell r="B39">
            <v>0</v>
          </cell>
        </row>
      </sheetData>
      <sheetData sheetId="87">
        <row r="39">
          <cell r="B39">
            <v>0</v>
          </cell>
        </row>
      </sheetData>
      <sheetData sheetId="88">
        <row r="39">
          <cell r="B39">
            <v>0</v>
          </cell>
        </row>
      </sheetData>
      <sheetData sheetId="89">
        <row r="39">
          <cell r="B39">
            <v>0</v>
          </cell>
        </row>
      </sheetData>
      <sheetData sheetId="90">
        <row r="39">
          <cell r="B39">
            <v>0</v>
          </cell>
        </row>
      </sheetData>
      <sheetData sheetId="91">
        <row r="39">
          <cell r="B39">
            <v>0</v>
          </cell>
        </row>
      </sheetData>
      <sheetData sheetId="92">
        <row r="39">
          <cell r="B39">
            <v>0</v>
          </cell>
        </row>
      </sheetData>
      <sheetData sheetId="93">
        <row r="39">
          <cell r="B39">
            <v>0</v>
          </cell>
        </row>
      </sheetData>
      <sheetData sheetId="94">
        <row r="39">
          <cell r="B39">
            <v>0</v>
          </cell>
        </row>
      </sheetData>
      <sheetData sheetId="95">
        <row r="39">
          <cell r="B39">
            <v>0</v>
          </cell>
        </row>
      </sheetData>
      <sheetData sheetId="96">
        <row r="39">
          <cell r="B39">
            <v>0</v>
          </cell>
        </row>
      </sheetData>
      <sheetData sheetId="97">
        <row r="39">
          <cell r="B39">
            <v>0</v>
          </cell>
        </row>
      </sheetData>
      <sheetData sheetId="98">
        <row r="39">
          <cell r="B39">
            <v>0</v>
          </cell>
        </row>
      </sheetData>
      <sheetData sheetId="99">
        <row r="39">
          <cell r="B39">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 val="PEG_Summary1"/>
      <sheetName val="Print_Options1"/>
      <sheetName val="Admin_&amp;_Fin_Redu_-1P1"/>
      <sheetName val="Gap_Measurements-Eng_-_2P1"/>
      <sheetName val="Admin_Reductions_-_3P1"/>
      <sheetName val="DCE_Ops_Support_Reduc_-_4P1"/>
      <sheetName val="E&amp;E_Personnel_Reduction-5P1"/>
      <sheetName val="Electro-Mech_Personnel-6P_1"/>
      <sheetName val="ICC_Supt_Reduction-7P1"/>
      <sheetName val="Replace_Hourlies_w_Cler-_8P1"/>
      <sheetName val="Signals_-_Supt_Reduction_-_9P1"/>
      <sheetName val="10_TWU_Apprenticeship_Program1"/>
      <sheetName val="11_Admin_Support_Reductions1"/>
      <sheetName val="12_Depot_Supt_Reductions1"/>
      <sheetName val="14_Law_Outside_Counsel1"/>
      <sheetName val="15_Law_Reduce_Law_Staff1"/>
      <sheetName val="16_Reduce_Law_OTPS1"/>
      <sheetName val="17_EVP_2005_Savings1"/>
      <sheetName val="18_HR_Tuition_Reimb1"/>
      <sheetName val="19_HR_TWU_Apprentice_Prog1"/>
      <sheetName val="20_Reduce_HR_Pos_and_OTPS1"/>
      <sheetName val="21_Token_Scrap_Revenue1"/>
      <sheetName val="22R_OMB_Savings1"/>
      <sheetName val="23_Corp_Comm_Mktg_Admin_Svgs1"/>
      <sheetName val="24_Reduce_TIS_Staffing1"/>
      <sheetName val="25_TIS_Efficiency_Productivity1"/>
      <sheetName val="26_Span_of_Control1"/>
      <sheetName val="27_Reduce_AFC_Staff1"/>
      <sheetName val="28_FB_-_H&amp;W_Mgmt_Actions1"/>
      <sheetName val="29_Reduce_Normal_Replacement1"/>
      <sheetName val="30_OLR_ERP_1"/>
      <sheetName val="31_Mat'l_Cycle_Count1"/>
      <sheetName val="32_Mat'l_Reduce_Pos_and_OTPS1"/>
      <sheetName val="33_Controller1"/>
      <sheetName val="ParaTran_Admin_Redux1"/>
      <sheetName val="WEP_-_35P1"/>
      <sheetName val="CleanerVacancies_-_36P1"/>
      <sheetName val="Sta_Op_Suppt_Red_-_38P1"/>
      <sheetName val="Sta_Agents_-_39P1"/>
      <sheetName val="Training_Float_-_40P1"/>
      <sheetName val="41_Depot_cleaner_Reductions1"/>
      <sheetName val="43_EVP-rev-time_value_mc1"/>
      <sheetName val="44_Corp_Comm_Reduce_Elim_Cust_1"/>
      <sheetName val="Subway_Svc_Plan_G_Line_-_48R1"/>
      <sheetName val="Guideline_Based_Adj_50A1"/>
      <sheetName val="Off_Peak_Guidelines_54A1"/>
      <sheetName val="Avg_Rate_&amp;_Avail_55A1"/>
      <sheetName val="Subway_Svc_Plan_Ev-wkend_-_46R1"/>
      <sheetName val="Subway_Svc_Plan_30_Night_-_47R1"/>
      <sheetName val="Subway_Svc_Plan_10%_Cut_-_49R1"/>
      <sheetName val="Low_Cost_Recovery1"/>
      <sheetName val="Discontinue_Late_Night_53A1"/>
      <sheetName val="Training_Float_-_RTO_70R1"/>
      <sheetName val="Dispatcher_Reductions_72R1"/>
      <sheetName val="Training_Pgm_Reductions_74R1"/>
      <sheetName val="Shop_Mtce_Redux_76R1"/>
      <sheetName val="_AGS_Redux_77R1"/>
      <sheetName val="Mtce_Support_Reductions_84R1"/>
      <sheetName val="Service_LS_Reductions_85R1"/>
      <sheetName val="92R_Uniform__Footwear_Savings1"/>
      <sheetName val="82_Admin_Support_Reductions1"/>
      <sheetName val="Shop_Mgmt-_Supv_86R_1"/>
      <sheetName val="88_Transportation_Com_Ctr1"/>
      <sheetName val="89_HR_Trng_Emp_Positions1"/>
      <sheetName val="90_OLR_Reduce_Field_Ops_Pos1"/>
      <sheetName val="OPTO_G_-_93P1"/>
      <sheetName val="OPTO_L_-_94P1"/>
      <sheetName val="Service_Support_-_95P1"/>
      <sheetName val="96_Traffic_Checker1"/>
      <sheetName val="97_EVP-rev-truck_reduction1"/>
      <sheetName val="98_EVP_Rev_Joint_coin+bill1"/>
      <sheetName val="Worktrain_TO_-_100P1"/>
      <sheetName val="Overtime_&amp;_NDiff_Reduc_-_101P1"/>
      <sheetName val="Roof_Repair_-_102P1"/>
      <sheetName val="Concrete_Work_Support-103P1"/>
      <sheetName val="HVAC_Maintenance-104P1"/>
      <sheetName val="Close_Work_Train_-_105P1"/>
      <sheetName val="Emerg_Generator_-_106P1"/>
      <sheetName val="Prod_Equip_Mtc_-_107P1"/>
      <sheetName val="Track_Geometry_Car-_108P1"/>
      <sheetName val="Track_Surfacing_Support_-_109P1"/>
      <sheetName val="Emergency_Alarm_Mtc_Cycle-110P1"/>
      <sheetName val="111_4_Year_Cycle_Change_Base1"/>
      <sheetName val="112_Amsterdam_Annex_Quota1"/>
      <sheetName val="113_CMF_Mgmt-Supv_Reductions1"/>
      <sheetName val="115_OTPS_Savings1"/>
      <sheetName val="116_Sup_Log_Warehousing1"/>
      <sheetName val="118_OSS_2005_Svgs_Plan1"/>
      <sheetName val="119_EVP-rev-contracted_securit1"/>
      <sheetName val="PEG_Summary"/>
      <sheetName val="Print_Options"/>
      <sheetName val="Admin_&amp;_Fin_Redu_-1P"/>
      <sheetName val="Gap_Measurements-Eng_-_2P"/>
      <sheetName val="Admin_Reductions_-_3P"/>
      <sheetName val="DCE_Ops_Support_Reduc_-_4P"/>
      <sheetName val="E&amp;E_Personnel_Reduction-5P"/>
      <sheetName val="Electro-Mech_Personnel-6P_"/>
      <sheetName val="ICC_Supt_Reduction-7P"/>
      <sheetName val="Replace_Hourlies_w_Cler-_8P"/>
      <sheetName val="Signals_-_Supt_Reduction_-_9P"/>
      <sheetName val="10_TWU_Apprenticeship_Program"/>
      <sheetName val="11_Admin_Support_Reductions"/>
      <sheetName val="12_Depot_Supt_Reductions"/>
      <sheetName val="14_Law_Outside_Counsel"/>
      <sheetName val="15_Law_Reduce_Law_Staff"/>
      <sheetName val="16_Reduce_Law_OTPS"/>
      <sheetName val="17_EVP_2005_Savings"/>
      <sheetName val="18_HR_Tuition_Reimb"/>
      <sheetName val="19_HR_TWU_Apprentice_Prog"/>
      <sheetName val="20_Reduce_HR_Pos_and_OTPS"/>
      <sheetName val="21_Token_Scrap_Revenue"/>
      <sheetName val="22R_OMB_Savings"/>
      <sheetName val="23_Corp_Comm_Mktg_Admin_Svgs"/>
      <sheetName val="24_Reduce_TIS_Staffing"/>
      <sheetName val="25_TIS_Efficiency_Productivity_"/>
      <sheetName val="26_Span_of_Control"/>
      <sheetName val="27_Reduce_AFC_Staff"/>
      <sheetName val="28_FB_-_H&amp;W_Mgmt_Actions"/>
      <sheetName val="29_Reduce_Normal_Replacement"/>
      <sheetName val="30_OLR_ERP_"/>
      <sheetName val="31_Mat'l_Cycle_Count"/>
      <sheetName val="32_Mat'l_Reduce_Pos_and_OTPS"/>
      <sheetName val="33_Controller"/>
      <sheetName val="ParaTran_Admin_Redux"/>
      <sheetName val="WEP_-_35P"/>
      <sheetName val="CleanerVacancies_-_36P"/>
      <sheetName val="Sta_Op_Suppt_Red_-_38P"/>
      <sheetName val="Sta_Agents_-_39P"/>
      <sheetName val="Training_Float_-_40P"/>
      <sheetName val="41_Depot_cleaner_Reductions"/>
      <sheetName val="43_EVP-rev-time_value_mc"/>
      <sheetName val="44_Corp_Comm_Reduce_Elim_Cust_"/>
      <sheetName val="Subway_Svc_Plan_G_Line_-_48R"/>
      <sheetName val="Guideline_Based_Adj_50A"/>
      <sheetName val="Off_Peak_Guidelines_54A"/>
      <sheetName val="Avg_Rate_&amp;_Avail_55A"/>
      <sheetName val="Subway_Svc_Plan_Ev-wkend_-_46R"/>
      <sheetName val="Subway_Svc_Plan_30_Night_-_47R"/>
      <sheetName val="Subway_Svc_Plan_10%_Cut_-_49R"/>
      <sheetName val="Low_Cost_Recovery"/>
      <sheetName val="Discontinue_Late_Night_53A"/>
      <sheetName val="Training_Float_-_RTO_70R"/>
      <sheetName val="Dispatcher_Reductions_72R"/>
      <sheetName val="Training_Pgm_Reductions_74R"/>
      <sheetName val="Shop_Mtce_Redux_76R"/>
      <sheetName val="_AGS_Redux_77R"/>
      <sheetName val="Mtce_Support_Reductions_84R"/>
      <sheetName val="Service_LS_Reductions_85R"/>
      <sheetName val="92R_Uniform__Footwear_Savings"/>
      <sheetName val="82_Admin_Support_Reductions"/>
      <sheetName val="Shop_Mgmt-_Supv_86R_"/>
      <sheetName val="88_Transportation_Com_Ctr"/>
      <sheetName val="89_HR_Trng_Emp_Positions"/>
      <sheetName val="90_OLR_Reduce_Field_Ops_Pos"/>
      <sheetName val="OPTO_G_-_93P"/>
      <sheetName val="OPTO_L_-_94P"/>
      <sheetName val="Service_Support_-_95P"/>
      <sheetName val="96_Traffic_Checker"/>
      <sheetName val="97_EVP-rev-truck_reduction"/>
      <sheetName val="98_EVP_Rev_Joint_coin+bill"/>
      <sheetName val="Worktrain_TO_-_100P"/>
      <sheetName val="Overtime_&amp;_NDiff_Reduc_-_101P"/>
      <sheetName val="Roof_Repair_-_102P"/>
      <sheetName val="Concrete_Work_Support-103P"/>
      <sheetName val="HVAC_Maintenance-104P"/>
      <sheetName val="Close_Work_Train_-_105P"/>
      <sheetName val="Emerg_Generator_-_106P"/>
      <sheetName val="Prod_Equip_Mtc_-_107P"/>
      <sheetName val="Track_Geometry_Car-_108P"/>
      <sheetName val="Track_Surfacing_Support_-_109P"/>
      <sheetName val="Emergency_Alarm_Mtc_Cycle-110P"/>
      <sheetName val="111_4_Year_Cycle_Change_Base"/>
      <sheetName val="112_Amsterdam_Annex_Quota"/>
      <sheetName val="113_CMF_Mgmt-Supv_Reductions"/>
      <sheetName val="115_OTPS_Savings"/>
      <sheetName val="116_Sup_Log_Warehousing"/>
      <sheetName val="118_OSS_2005_Svgs_Plan"/>
      <sheetName val="119_EVP-rev-contracted_security"/>
      <sheetName val="PEG_Summary2"/>
      <sheetName val="Print_Options2"/>
      <sheetName val="Admin_&amp;_Fin_Redu_-1P2"/>
      <sheetName val="Gap_Measurements-Eng_-_2P2"/>
      <sheetName val="Admin_Reductions_-_3P2"/>
      <sheetName val="DCE_Ops_Support_Reduc_-_4P2"/>
      <sheetName val="E&amp;E_Personnel_Reduction-5P2"/>
      <sheetName val="Electro-Mech_Personnel-6P_2"/>
      <sheetName val="ICC_Supt_Reduction-7P2"/>
      <sheetName val="Replace_Hourlies_w_Cler-_8P2"/>
      <sheetName val="Signals_-_Supt_Reduction_-_9P2"/>
      <sheetName val="10_TWU_Apprenticeship_Program2"/>
      <sheetName val="11_Admin_Support_Reductions2"/>
      <sheetName val="12_Depot_Supt_Reductions2"/>
      <sheetName val="14_Law_Outside_Counsel2"/>
      <sheetName val="15_Law_Reduce_Law_Staff2"/>
      <sheetName val="16_Reduce_Law_OTPS2"/>
      <sheetName val="17_EVP_2005_Savings2"/>
      <sheetName val="18_HR_Tuition_Reimb2"/>
      <sheetName val="19_HR_TWU_Apprentice_Prog2"/>
      <sheetName val="20_Reduce_HR_Pos_and_OTPS2"/>
      <sheetName val="21_Token_Scrap_Revenue2"/>
      <sheetName val="22R_OMB_Savings2"/>
      <sheetName val="23_Corp_Comm_Mktg_Admin_Svgs2"/>
      <sheetName val="24_Reduce_TIS_Staffing2"/>
      <sheetName val="25_TIS_Efficiency_Productivity2"/>
      <sheetName val="26_Span_of_Control2"/>
      <sheetName val="27_Reduce_AFC_Staff2"/>
      <sheetName val="28_FB_-_H&amp;W_Mgmt_Actions2"/>
      <sheetName val="29_Reduce_Normal_Replacement2"/>
      <sheetName val="30_OLR_ERP_2"/>
      <sheetName val="31_Mat'l_Cycle_Count2"/>
      <sheetName val="32_Mat'l_Reduce_Pos_and_OTPS2"/>
      <sheetName val="33_Controller2"/>
      <sheetName val="ParaTran_Admin_Redux2"/>
      <sheetName val="WEP_-_35P2"/>
      <sheetName val="CleanerVacancies_-_36P2"/>
      <sheetName val="Sta_Op_Suppt_Red_-_38P2"/>
      <sheetName val="Sta_Agents_-_39P2"/>
      <sheetName val="Training_Float_-_40P2"/>
      <sheetName val="41_Depot_cleaner_Reductions2"/>
      <sheetName val="43_EVP-rev-time_value_mc2"/>
      <sheetName val="44_Corp_Comm_Reduce_Elim_Cust_2"/>
      <sheetName val="Subway_Svc_Plan_G_Line_-_48R2"/>
      <sheetName val="Guideline_Based_Adj_50A2"/>
      <sheetName val="Off_Peak_Guidelines_54A2"/>
      <sheetName val="Avg_Rate_&amp;_Avail_55A2"/>
      <sheetName val="Subway_Svc_Plan_Ev-wkend_-_46R2"/>
      <sheetName val="Subway_Svc_Plan_30_Night_-_47R2"/>
      <sheetName val="Subway_Svc_Plan_10%_Cut_-_49R2"/>
      <sheetName val="Low_Cost_Recovery2"/>
      <sheetName val="Discontinue_Late_Night_53A2"/>
      <sheetName val="Training_Float_-_RTO_70R2"/>
      <sheetName val="Dispatcher_Reductions_72R2"/>
      <sheetName val="Training_Pgm_Reductions_74R2"/>
      <sheetName val="Shop_Mtce_Redux_76R2"/>
      <sheetName val="_AGS_Redux_77R2"/>
      <sheetName val="Mtce_Support_Reductions_84R2"/>
      <sheetName val="Service_LS_Reductions_85R2"/>
      <sheetName val="92R_Uniform__Footwear_Savings2"/>
      <sheetName val="82_Admin_Support_Reductions2"/>
      <sheetName val="Shop_Mgmt-_Supv_86R_2"/>
      <sheetName val="88_Transportation_Com_Ctr2"/>
      <sheetName val="89_HR_Trng_Emp_Positions2"/>
      <sheetName val="90_OLR_Reduce_Field_Ops_Pos2"/>
      <sheetName val="OPTO_G_-_93P2"/>
      <sheetName val="OPTO_L_-_94P2"/>
      <sheetName val="Service_Support_-_95P2"/>
      <sheetName val="96_Traffic_Checker2"/>
      <sheetName val="97_EVP-rev-truck_reduction2"/>
      <sheetName val="98_EVP_Rev_Joint_coin+bill2"/>
      <sheetName val="Worktrain_TO_-_100P2"/>
      <sheetName val="Overtime_&amp;_NDiff_Reduc_-_101P2"/>
      <sheetName val="Roof_Repair_-_102P2"/>
      <sheetName val="Concrete_Work_Support-103P2"/>
      <sheetName val="HVAC_Maintenance-104P2"/>
      <sheetName val="Close_Work_Train_-_105P2"/>
      <sheetName val="Emerg_Generator_-_106P2"/>
      <sheetName val="Prod_Equip_Mtc_-_107P2"/>
      <sheetName val="Track_Geometry_Car-_108P2"/>
      <sheetName val="Track_Surfacing_Support_-_109P2"/>
      <sheetName val="Emergency_Alarm_Mtc_Cycle-110P2"/>
      <sheetName val="111_4_Year_Cycle_Change_Base2"/>
      <sheetName val="112_Amsterdam_Annex_Quota2"/>
      <sheetName val="113_CMF_Mgmt-Supv_Reductions2"/>
      <sheetName val="115_OTPS_Savings2"/>
      <sheetName val="116_Sup_Log_Warehousing2"/>
      <sheetName val="118_OSS_2005_Svgs_Plan2"/>
      <sheetName val="119_EVP-rev-contracted_securit2"/>
    </sheetNames>
    <sheetDataSet>
      <sheetData sheetId="0"/>
      <sheetData sheetId="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4">
          <cell r="C44">
            <v>0</v>
          </cell>
        </row>
      </sheetData>
      <sheetData sheetId="181">
        <row r="44">
          <cell r="C44">
            <v>0</v>
          </cell>
        </row>
      </sheetData>
      <sheetData sheetId="182">
        <row r="44">
          <cell r="C44">
            <v>0</v>
          </cell>
        </row>
      </sheetData>
      <sheetData sheetId="183">
        <row r="44">
          <cell r="C44">
            <v>0</v>
          </cell>
        </row>
      </sheetData>
      <sheetData sheetId="184">
        <row r="44">
          <cell r="C44">
            <v>0</v>
          </cell>
        </row>
      </sheetData>
      <sheetData sheetId="185">
        <row r="44">
          <cell r="C44">
            <v>0</v>
          </cell>
        </row>
      </sheetData>
      <sheetData sheetId="186">
        <row r="44">
          <cell r="C44">
            <v>0</v>
          </cell>
        </row>
      </sheetData>
      <sheetData sheetId="187">
        <row r="44">
          <cell r="C44">
            <v>0</v>
          </cell>
        </row>
      </sheetData>
      <sheetData sheetId="188">
        <row r="44">
          <cell r="C44">
            <v>0</v>
          </cell>
        </row>
      </sheetData>
      <sheetData sheetId="189">
        <row r="44">
          <cell r="C44">
            <v>45</v>
          </cell>
        </row>
      </sheetData>
      <sheetData sheetId="190">
        <row r="44">
          <cell r="C44">
            <v>0</v>
          </cell>
        </row>
      </sheetData>
      <sheetData sheetId="191">
        <row r="44">
          <cell r="C44">
            <v>0</v>
          </cell>
        </row>
      </sheetData>
      <sheetData sheetId="192">
        <row r="44">
          <cell r="C44">
            <v>0</v>
          </cell>
        </row>
      </sheetData>
      <sheetData sheetId="193">
        <row r="44">
          <cell r="C44">
            <v>0</v>
          </cell>
        </row>
      </sheetData>
      <sheetData sheetId="194">
        <row r="44">
          <cell r="C44">
            <v>0</v>
          </cell>
        </row>
      </sheetData>
      <sheetData sheetId="195">
        <row r="44">
          <cell r="C44">
            <v>1</v>
          </cell>
        </row>
      </sheetData>
      <sheetData sheetId="196">
        <row r="44">
          <cell r="C44">
            <v>0</v>
          </cell>
        </row>
      </sheetData>
      <sheetData sheetId="197">
        <row r="44">
          <cell r="C44">
            <v>6</v>
          </cell>
        </row>
      </sheetData>
      <sheetData sheetId="198">
        <row r="44">
          <cell r="C44">
            <v>0</v>
          </cell>
        </row>
      </sheetData>
      <sheetData sheetId="199">
        <row r="44">
          <cell r="C44">
            <v>0</v>
          </cell>
        </row>
      </sheetData>
      <sheetData sheetId="200">
        <row r="44">
          <cell r="C44">
            <v>1</v>
          </cell>
        </row>
      </sheetData>
      <sheetData sheetId="201">
        <row r="44">
          <cell r="C44">
            <v>0</v>
          </cell>
        </row>
      </sheetData>
      <sheetData sheetId="202">
        <row r="44">
          <cell r="C44">
            <v>0</v>
          </cell>
        </row>
      </sheetData>
      <sheetData sheetId="203">
        <row r="44">
          <cell r="C44">
            <v>0</v>
          </cell>
        </row>
      </sheetData>
      <sheetData sheetId="204">
        <row r="44">
          <cell r="C44">
            <v>0</v>
          </cell>
        </row>
      </sheetData>
      <sheetData sheetId="205">
        <row r="44">
          <cell r="C44">
            <v>0</v>
          </cell>
        </row>
      </sheetData>
      <sheetData sheetId="206">
        <row r="44">
          <cell r="C44">
            <v>0</v>
          </cell>
        </row>
      </sheetData>
      <sheetData sheetId="207">
        <row r="44">
          <cell r="C44">
            <v>0</v>
          </cell>
        </row>
      </sheetData>
      <sheetData sheetId="208">
        <row r="44">
          <cell r="C44">
            <v>0</v>
          </cell>
        </row>
      </sheetData>
      <sheetData sheetId="209">
        <row r="44">
          <cell r="C44">
            <v>0</v>
          </cell>
        </row>
      </sheetData>
      <sheetData sheetId="210">
        <row r="44">
          <cell r="C44">
            <v>1</v>
          </cell>
        </row>
      </sheetData>
      <sheetData sheetId="211">
        <row r="44">
          <cell r="C44">
            <v>0</v>
          </cell>
        </row>
      </sheetData>
      <sheetData sheetId="212">
        <row r="44">
          <cell r="C44">
            <v>0</v>
          </cell>
        </row>
      </sheetData>
      <sheetData sheetId="213">
        <row r="44">
          <cell r="C44">
            <v>0</v>
          </cell>
        </row>
      </sheetData>
      <sheetData sheetId="214">
        <row r="44">
          <cell r="C44">
            <v>0</v>
          </cell>
        </row>
      </sheetData>
      <sheetData sheetId="215">
        <row r="44">
          <cell r="C44">
            <v>0</v>
          </cell>
        </row>
      </sheetData>
      <sheetData sheetId="216">
        <row r="44">
          <cell r="C44">
            <v>0</v>
          </cell>
        </row>
      </sheetData>
      <sheetData sheetId="217">
        <row r="44">
          <cell r="C44">
            <v>0</v>
          </cell>
        </row>
      </sheetData>
      <sheetData sheetId="218">
        <row r="44">
          <cell r="C44">
            <v>0</v>
          </cell>
        </row>
      </sheetData>
      <sheetData sheetId="219">
        <row r="44">
          <cell r="C44">
            <v>0</v>
          </cell>
        </row>
      </sheetData>
      <sheetData sheetId="220">
        <row r="44">
          <cell r="C44">
            <v>0</v>
          </cell>
        </row>
      </sheetData>
      <sheetData sheetId="221">
        <row r="44">
          <cell r="C44">
            <v>0</v>
          </cell>
        </row>
      </sheetData>
      <sheetData sheetId="222">
        <row r="44">
          <cell r="C44">
            <v>0</v>
          </cell>
        </row>
      </sheetData>
      <sheetData sheetId="223">
        <row r="44">
          <cell r="C44">
            <v>0</v>
          </cell>
        </row>
      </sheetData>
      <sheetData sheetId="224">
        <row r="44">
          <cell r="C44">
            <v>0</v>
          </cell>
        </row>
      </sheetData>
      <sheetData sheetId="225">
        <row r="44">
          <cell r="C44">
            <v>0</v>
          </cell>
        </row>
      </sheetData>
      <sheetData sheetId="226">
        <row r="44">
          <cell r="C44">
            <v>0</v>
          </cell>
        </row>
      </sheetData>
      <sheetData sheetId="227">
        <row r="44">
          <cell r="C44">
            <v>0</v>
          </cell>
        </row>
      </sheetData>
      <sheetData sheetId="228">
        <row r="44">
          <cell r="C44">
            <v>0</v>
          </cell>
        </row>
      </sheetData>
      <sheetData sheetId="229">
        <row r="44">
          <cell r="C44">
            <v>0</v>
          </cell>
        </row>
      </sheetData>
      <sheetData sheetId="230">
        <row r="44">
          <cell r="C44">
            <v>0</v>
          </cell>
        </row>
      </sheetData>
      <sheetData sheetId="231">
        <row r="44">
          <cell r="C44">
            <v>0</v>
          </cell>
        </row>
      </sheetData>
      <sheetData sheetId="232">
        <row r="44">
          <cell r="C44">
            <v>0</v>
          </cell>
        </row>
      </sheetData>
      <sheetData sheetId="233">
        <row r="44">
          <cell r="C44">
            <v>0</v>
          </cell>
        </row>
      </sheetData>
      <sheetData sheetId="234">
        <row r="44">
          <cell r="C44">
            <v>0</v>
          </cell>
        </row>
      </sheetData>
      <sheetData sheetId="235">
        <row r="44">
          <cell r="C44">
            <v>0</v>
          </cell>
        </row>
      </sheetData>
      <sheetData sheetId="236">
        <row r="44">
          <cell r="C44">
            <v>0</v>
          </cell>
        </row>
      </sheetData>
      <sheetData sheetId="237">
        <row r="44">
          <cell r="C44">
            <v>0</v>
          </cell>
        </row>
      </sheetData>
      <sheetData sheetId="238">
        <row r="44">
          <cell r="C44">
            <v>0</v>
          </cell>
        </row>
      </sheetData>
      <sheetData sheetId="239">
        <row r="44">
          <cell r="C44">
            <v>0</v>
          </cell>
        </row>
      </sheetData>
      <sheetData sheetId="240">
        <row r="44">
          <cell r="C44">
            <v>0</v>
          </cell>
        </row>
      </sheetData>
      <sheetData sheetId="241">
        <row r="44">
          <cell r="C44">
            <v>0</v>
          </cell>
        </row>
      </sheetData>
      <sheetData sheetId="242">
        <row r="44">
          <cell r="C44">
            <v>0</v>
          </cell>
        </row>
      </sheetData>
      <sheetData sheetId="243">
        <row r="44">
          <cell r="C44">
            <v>0</v>
          </cell>
        </row>
      </sheetData>
      <sheetData sheetId="244">
        <row r="44">
          <cell r="C44">
            <v>0</v>
          </cell>
        </row>
      </sheetData>
      <sheetData sheetId="245">
        <row r="44">
          <cell r="C44">
            <v>0</v>
          </cell>
        </row>
      </sheetData>
      <sheetData sheetId="246">
        <row r="44">
          <cell r="C44">
            <v>0</v>
          </cell>
        </row>
      </sheetData>
      <sheetData sheetId="247">
        <row r="44">
          <cell r="C44">
            <v>0</v>
          </cell>
        </row>
      </sheetData>
      <sheetData sheetId="248">
        <row r="44">
          <cell r="C44">
            <v>0</v>
          </cell>
        </row>
      </sheetData>
      <sheetData sheetId="249">
        <row r="44">
          <cell r="C44">
            <v>0</v>
          </cell>
        </row>
      </sheetData>
      <sheetData sheetId="250">
        <row r="44">
          <cell r="C44">
            <v>0</v>
          </cell>
        </row>
      </sheetData>
      <sheetData sheetId="251">
        <row r="44">
          <cell r="C44">
            <v>0</v>
          </cell>
        </row>
      </sheetData>
      <sheetData sheetId="252">
        <row r="44">
          <cell r="C44">
            <v>0</v>
          </cell>
        </row>
      </sheetData>
      <sheetData sheetId="253">
        <row r="44">
          <cell r="C44">
            <v>0</v>
          </cell>
        </row>
      </sheetData>
      <sheetData sheetId="254">
        <row r="44">
          <cell r="C44">
            <v>0</v>
          </cell>
        </row>
      </sheetData>
      <sheetData sheetId="255">
        <row r="44">
          <cell r="C44">
            <v>0</v>
          </cell>
        </row>
      </sheetData>
      <sheetData sheetId="256">
        <row r="44">
          <cell r="C44">
            <v>0</v>
          </cell>
        </row>
      </sheetData>
      <sheetData sheetId="257">
        <row r="44">
          <cell r="C44">
            <v>0</v>
          </cell>
        </row>
      </sheetData>
      <sheetData sheetId="258">
        <row r="44">
          <cell r="C44">
            <v>0</v>
          </cell>
        </row>
      </sheetData>
      <sheetData sheetId="259">
        <row r="44">
          <cell r="C44">
            <v>0</v>
          </cell>
        </row>
      </sheetData>
      <sheetData sheetId="260">
        <row r="44">
          <cell r="C44">
            <v>0</v>
          </cell>
        </row>
      </sheetData>
      <sheetData sheetId="261">
        <row r="44">
          <cell r="C44">
            <v>0</v>
          </cell>
        </row>
      </sheetData>
      <sheetData sheetId="262">
        <row r="44">
          <cell r="C44">
            <v>0</v>
          </cell>
        </row>
      </sheetData>
      <sheetData sheetId="263">
        <row r="44">
          <cell r="C44">
            <v>0</v>
          </cell>
        </row>
      </sheetData>
      <sheetData sheetId="264">
        <row r="44">
          <cell r="C44">
            <v>0</v>
          </cell>
        </row>
      </sheetData>
      <sheetData sheetId="265">
        <row r="44">
          <cell r="C44">
            <v>0</v>
          </cell>
        </row>
      </sheetData>
      <sheetData sheetId="266">
        <row r="44">
          <cell r="C44">
            <v>0</v>
          </cell>
        </row>
      </sheetData>
      <sheetData sheetId="267"/>
      <sheetData sheetId="268"/>
      <sheetData sheetId="269">
        <row r="44">
          <cell r="C44">
            <v>0</v>
          </cell>
        </row>
      </sheetData>
      <sheetData sheetId="270">
        <row r="44">
          <cell r="C44">
            <v>0</v>
          </cell>
        </row>
      </sheetData>
      <sheetData sheetId="271">
        <row r="44">
          <cell r="C44">
            <v>0</v>
          </cell>
        </row>
      </sheetData>
      <sheetData sheetId="272">
        <row r="44">
          <cell r="C44">
            <v>0</v>
          </cell>
        </row>
      </sheetData>
      <sheetData sheetId="273">
        <row r="44">
          <cell r="C44">
            <v>0</v>
          </cell>
        </row>
      </sheetData>
      <sheetData sheetId="274">
        <row r="44">
          <cell r="C44">
            <v>0</v>
          </cell>
        </row>
      </sheetData>
      <sheetData sheetId="275">
        <row r="44">
          <cell r="C44">
            <v>0</v>
          </cell>
        </row>
      </sheetData>
      <sheetData sheetId="276">
        <row r="44">
          <cell r="C44">
            <v>0</v>
          </cell>
        </row>
      </sheetData>
      <sheetData sheetId="277">
        <row r="44">
          <cell r="C44">
            <v>0</v>
          </cell>
        </row>
      </sheetData>
      <sheetData sheetId="278">
        <row r="44">
          <cell r="C44">
            <v>45</v>
          </cell>
        </row>
      </sheetData>
      <sheetData sheetId="279">
        <row r="44">
          <cell r="C44">
            <v>0</v>
          </cell>
        </row>
      </sheetData>
      <sheetData sheetId="280">
        <row r="44">
          <cell r="C44">
            <v>0</v>
          </cell>
        </row>
      </sheetData>
      <sheetData sheetId="281">
        <row r="44">
          <cell r="C44">
            <v>0</v>
          </cell>
        </row>
      </sheetData>
      <sheetData sheetId="282">
        <row r="44">
          <cell r="C44">
            <v>0</v>
          </cell>
        </row>
      </sheetData>
      <sheetData sheetId="283">
        <row r="44">
          <cell r="C44">
            <v>0</v>
          </cell>
        </row>
      </sheetData>
      <sheetData sheetId="284">
        <row r="44">
          <cell r="C44">
            <v>1</v>
          </cell>
        </row>
      </sheetData>
      <sheetData sheetId="285">
        <row r="44">
          <cell r="C44">
            <v>0</v>
          </cell>
        </row>
      </sheetData>
      <sheetData sheetId="286">
        <row r="44">
          <cell r="C44">
            <v>6</v>
          </cell>
        </row>
      </sheetData>
      <sheetData sheetId="287">
        <row r="44">
          <cell r="C44">
            <v>0</v>
          </cell>
        </row>
      </sheetData>
      <sheetData sheetId="288">
        <row r="44">
          <cell r="C44">
            <v>0</v>
          </cell>
        </row>
      </sheetData>
      <sheetData sheetId="289">
        <row r="44">
          <cell r="C44">
            <v>1</v>
          </cell>
        </row>
      </sheetData>
      <sheetData sheetId="290">
        <row r="44">
          <cell r="C44">
            <v>0</v>
          </cell>
        </row>
      </sheetData>
      <sheetData sheetId="291">
        <row r="44">
          <cell r="C44">
            <v>0</v>
          </cell>
        </row>
      </sheetData>
      <sheetData sheetId="292">
        <row r="44">
          <cell r="C44">
            <v>0</v>
          </cell>
        </row>
      </sheetData>
      <sheetData sheetId="293">
        <row r="44">
          <cell r="C44">
            <v>0</v>
          </cell>
        </row>
      </sheetData>
      <sheetData sheetId="294">
        <row r="44">
          <cell r="C44">
            <v>0</v>
          </cell>
        </row>
      </sheetData>
      <sheetData sheetId="295">
        <row r="44">
          <cell r="C44">
            <v>0</v>
          </cell>
        </row>
      </sheetData>
      <sheetData sheetId="296">
        <row r="44">
          <cell r="C44">
            <v>0</v>
          </cell>
        </row>
      </sheetData>
      <sheetData sheetId="297">
        <row r="44">
          <cell r="C44">
            <v>0</v>
          </cell>
        </row>
      </sheetData>
      <sheetData sheetId="298">
        <row r="44">
          <cell r="C44">
            <v>0</v>
          </cell>
        </row>
      </sheetData>
      <sheetData sheetId="299">
        <row r="44">
          <cell r="C44">
            <v>1</v>
          </cell>
        </row>
      </sheetData>
      <sheetData sheetId="300">
        <row r="44">
          <cell r="C44">
            <v>0</v>
          </cell>
        </row>
      </sheetData>
      <sheetData sheetId="301">
        <row r="44">
          <cell r="C44">
            <v>0</v>
          </cell>
        </row>
      </sheetData>
      <sheetData sheetId="302">
        <row r="44">
          <cell r="C44">
            <v>0</v>
          </cell>
        </row>
      </sheetData>
      <sheetData sheetId="303">
        <row r="44">
          <cell r="C44">
            <v>0</v>
          </cell>
        </row>
      </sheetData>
      <sheetData sheetId="304">
        <row r="44">
          <cell r="C44">
            <v>0</v>
          </cell>
        </row>
      </sheetData>
      <sheetData sheetId="305">
        <row r="44">
          <cell r="C44">
            <v>0</v>
          </cell>
        </row>
      </sheetData>
      <sheetData sheetId="306">
        <row r="44">
          <cell r="C44">
            <v>0</v>
          </cell>
        </row>
      </sheetData>
      <sheetData sheetId="307">
        <row r="44">
          <cell r="C44">
            <v>0</v>
          </cell>
        </row>
      </sheetData>
      <sheetData sheetId="308">
        <row r="44">
          <cell r="C44">
            <v>0</v>
          </cell>
        </row>
      </sheetData>
      <sheetData sheetId="309">
        <row r="44">
          <cell r="C44">
            <v>0</v>
          </cell>
        </row>
      </sheetData>
      <sheetData sheetId="310">
        <row r="44">
          <cell r="C44">
            <v>0</v>
          </cell>
        </row>
      </sheetData>
      <sheetData sheetId="311">
        <row r="44">
          <cell r="C44">
            <v>0</v>
          </cell>
        </row>
      </sheetData>
      <sheetData sheetId="312">
        <row r="44">
          <cell r="C44">
            <v>0</v>
          </cell>
        </row>
      </sheetData>
      <sheetData sheetId="313">
        <row r="44">
          <cell r="C44">
            <v>0</v>
          </cell>
        </row>
      </sheetData>
      <sheetData sheetId="314">
        <row r="44">
          <cell r="C44">
            <v>0</v>
          </cell>
        </row>
      </sheetData>
      <sheetData sheetId="315">
        <row r="44">
          <cell r="C44">
            <v>0</v>
          </cell>
        </row>
      </sheetData>
      <sheetData sheetId="316">
        <row r="44">
          <cell r="C44">
            <v>0</v>
          </cell>
        </row>
      </sheetData>
      <sheetData sheetId="317">
        <row r="44">
          <cell r="C44">
            <v>0</v>
          </cell>
        </row>
      </sheetData>
      <sheetData sheetId="318">
        <row r="44">
          <cell r="C44">
            <v>0</v>
          </cell>
        </row>
      </sheetData>
      <sheetData sheetId="319">
        <row r="44">
          <cell r="C44">
            <v>0</v>
          </cell>
        </row>
      </sheetData>
      <sheetData sheetId="320">
        <row r="44">
          <cell r="C44">
            <v>0</v>
          </cell>
        </row>
      </sheetData>
      <sheetData sheetId="321">
        <row r="44">
          <cell r="C44">
            <v>0</v>
          </cell>
        </row>
      </sheetData>
      <sheetData sheetId="322">
        <row r="44">
          <cell r="C44">
            <v>0</v>
          </cell>
        </row>
      </sheetData>
      <sheetData sheetId="323">
        <row r="44">
          <cell r="C44">
            <v>0</v>
          </cell>
        </row>
      </sheetData>
      <sheetData sheetId="324">
        <row r="44">
          <cell r="C44">
            <v>0</v>
          </cell>
        </row>
      </sheetData>
      <sheetData sheetId="325">
        <row r="44">
          <cell r="C44">
            <v>0</v>
          </cell>
        </row>
      </sheetData>
      <sheetData sheetId="326">
        <row r="44">
          <cell r="C44">
            <v>0</v>
          </cell>
        </row>
      </sheetData>
      <sheetData sheetId="327">
        <row r="44">
          <cell r="C44">
            <v>0</v>
          </cell>
        </row>
      </sheetData>
      <sheetData sheetId="328">
        <row r="44">
          <cell r="C44">
            <v>0</v>
          </cell>
        </row>
      </sheetData>
      <sheetData sheetId="329">
        <row r="44">
          <cell r="C44">
            <v>0</v>
          </cell>
        </row>
      </sheetData>
      <sheetData sheetId="330">
        <row r="44">
          <cell r="C44">
            <v>0</v>
          </cell>
        </row>
      </sheetData>
      <sheetData sheetId="331">
        <row r="44">
          <cell r="C44">
            <v>0</v>
          </cell>
        </row>
      </sheetData>
      <sheetData sheetId="332">
        <row r="44">
          <cell r="C44">
            <v>0</v>
          </cell>
        </row>
      </sheetData>
      <sheetData sheetId="333">
        <row r="44">
          <cell r="C44">
            <v>0</v>
          </cell>
        </row>
      </sheetData>
      <sheetData sheetId="334">
        <row r="44">
          <cell r="C44">
            <v>0</v>
          </cell>
        </row>
      </sheetData>
      <sheetData sheetId="335">
        <row r="44">
          <cell r="C44">
            <v>0</v>
          </cell>
        </row>
      </sheetData>
      <sheetData sheetId="336">
        <row r="44">
          <cell r="C44">
            <v>0</v>
          </cell>
        </row>
      </sheetData>
      <sheetData sheetId="337">
        <row r="44">
          <cell r="C44">
            <v>0</v>
          </cell>
        </row>
      </sheetData>
      <sheetData sheetId="338">
        <row r="44">
          <cell r="C44">
            <v>0</v>
          </cell>
        </row>
      </sheetData>
      <sheetData sheetId="339">
        <row r="44">
          <cell r="C44">
            <v>0</v>
          </cell>
        </row>
      </sheetData>
      <sheetData sheetId="340">
        <row r="44">
          <cell r="C44">
            <v>0</v>
          </cell>
        </row>
      </sheetData>
      <sheetData sheetId="341">
        <row r="44">
          <cell r="C44">
            <v>0</v>
          </cell>
        </row>
      </sheetData>
      <sheetData sheetId="342">
        <row r="44">
          <cell r="C44">
            <v>0</v>
          </cell>
        </row>
      </sheetData>
      <sheetData sheetId="343">
        <row r="44">
          <cell r="C44">
            <v>0</v>
          </cell>
        </row>
      </sheetData>
      <sheetData sheetId="344">
        <row r="44">
          <cell r="C44">
            <v>0</v>
          </cell>
        </row>
      </sheetData>
      <sheetData sheetId="345">
        <row r="44">
          <cell r="C44">
            <v>0</v>
          </cell>
        </row>
      </sheetData>
      <sheetData sheetId="346">
        <row r="44">
          <cell r="C44">
            <v>0</v>
          </cell>
        </row>
      </sheetData>
      <sheetData sheetId="347">
        <row r="44">
          <cell r="C44">
            <v>0</v>
          </cell>
        </row>
      </sheetData>
      <sheetData sheetId="348">
        <row r="44">
          <cell r="C44">
            <v>0</v>
          </cell>
        </row>
      </sheetData>
      <sheetData sheetId="349">
        <row r="44">
          <cell r="C44">
            <v>0</v>
          </cell>
        </row>
      </sheetData>
      <sheetData sheetId="350">
        <row r="44">
          <cell r="C44">
            <v>0</v>
          </cell>
        </row>
      </sheetData>
      <sheetData sheetId="351">
        <row r="44">
          <cell r="C44">
            <v>0</v>
          </cell>
        </row>
      </sheetData>
      <sheetData sheetId="352">
        <row r="44">
          <cell r="C44">
            <v>0</v>
          </cell>
        </row>
      </sheetData>
      <sheetData sheetId="353">
        <row r="44">
          <cell r="C44">
            <v>0</v>
          </cell>
        </row>
      </sheetData>
      <sheetData sheetId="354">
        <row r="44">
          <cell r="C44">
            <v>0</v>
          </cell>
        </row>
      </sheetData>
      <sheetData sheetId="355">
        <row r="44">
          <cell r="C44">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 val="Budget_Summary2"/>
      <sheetName val="Incremental_Summary2"/>
      <sheetName val="Budget_Summary1"/>
      <sheetName val="Incremental_Summary1"/>
      <sheetName val="Budget_Summary3"/>
      <sheetName val="Incremental_Summary3"/>
    </sheetNames>
    <sheetDataSet>
      <sheetData sheetId="0"/>
      <sheetData sheetId="1"/>
      <sheetData sheetId="2"/>
      <sheetData sheetId="3"/>
      <sheetData sheetId="4"/>
      <sheetData sheetId="5"/>
      <sheetData sheetId="6"/>
      <sheetData sheetId="7"/>
      <sheetData sheetId="8"/>
      <sheetData sheetId="9"/>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 val="2000_VK_Cash_61"/>
      <sheetName val="2000_VK_Cash_6_(11_9_00)1"/>
      <sheetName val="2000_VK_Cash_6_(12_8_00)1"/>
      <sheetName val="2000_VK_Cash_6_(12_8_00)_Act1"/>
      <sheetName val="2000_VK_Cash_6_(12_8_00)_Alt_31"/>
      <sheetName val="2000_VK_Cash_6_(12_8_00)_Alt_21"/>
      <sheetName val="2000_VK_Cash_6_(12_8_00)_Alt1"/>
      <sheetName val="2000_vkcsh006_Presentation1"/>
      <sheetName val="99vk3_Presentation1"/>
      <sheetName val="1998_Prepay_Recap1"/>
      <sheetName val="2000_VK_Cash_6"/>
      <sheetName val="2000_VK_Cash_6_(11_9_00)"/>
      <sheetName val="2000_VK_Cash_6_(12_8_00)"/>
      <sheetName val="2000_VK_Cash_6_(12_8_00)_Act"/>
      <sheetName val="2000_VK_Cash_6_(12_8_00)_Alt_3"/>
      <sheetName val="2000_VK_Cash_6_(12_8_00)_Alt_2"/>
      <sheetName val="2000_VK_Cash_6_(12_8_00)_Alt"/>
      <sheetName val="2000_vkcsh006_Presentation"/>
      <sheetName val="99vk3_Presentation"/>
      <sheetName val="1998_Prepay_Recap"/>
      <sheetName val="2000_VK_Cash_62"/>
      <sheetName val="2000_VK_Cash_6_(11_9_00)2"/>
      <sheetName val="2000_VK_Cash_6_(12_8_00)2"/>
      <sheetName val="2000_VK_Cash_6_(12_8_00)_Act2"/>
      <sheetName val="2000_VK_Cash_6_(12_8_00)_Alt_32"/>
      <sheetName val="2000_VK_Cash_6_(12_8_00)_Alt_22"/>
      <sheetName val="2000_VK_Cash_6_(12_8_00)_Alt2"/>
      <sheetName val="2000_vkcsh006_Presentation2"/>
      <sheetName val="99vk3_Presentation2"/>
      <sheetName val="1998_Prepay_Reca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1:AM61"/>
  <sheetViews>
    <sheetView tabSelected="1" topLeftCell="B1" zoomScale="85" zoomScaleNormal="85" zoomScaleSheetLayoutView="90" workbookViewId="0">
      <pane xSplit="2" ySplit="11" topLeftCell="D12" activePane="bottomRight" state="frozen"/>
      <selection activeCell="B1" sqref="B1"/>
      <selection pane="topRight" activeCell="D1" sqref="D1"/>
      <selection pane="bottomLeft" activeCell="B12" sqref="B12"/>
      <selection pane="bottomRight" activeCell="G25" sqref="G25"/>
    </sheetView>
  </sheetViews>
  <sheetFormatPr defaultColWidth="9.140625" defaultRowHeight="12.75"/>
  <cols>
    <col min="1" max="1" width="0" style="1" hidden="1" customWidth="1"/>
    <col min="2" max="2" width="33.85546875" style="1" customWidth="1"/>
    <col min="3" max="5" width="10.7109375" style="1" customWidth="1"/>
    <col min="6" max="6" width="2.7109375" style="1" customWidth="1"/>
    <col min="7" max="7" width="70.7109375" style="1" customWidth="1"/>
    <col min="8" max="8" width="2.7109375" style="1" customWidth="1"/>
    <col min="9" max="10" width="10.7109375" style="1" customWidth="1"/>
    <col min="11" max="11" width="2.5703125" style="1" customWidth="1"/>
    <col min="12" max="12" width="70.7109375" style="1" customWidth="1"/>
    <col min="13" max="16384" width="9.140625" style="1"/>
  </cols>
  <sheetData>
    <row r="1" spans="2:17" ht="18">
      <c r="B1" s="33" t="s">
        <v>0</v>
      </c>
      <c r="C1" s="33"/>
      <c r="D1" s="33"/>
      <c r="E1" s="33"/>
      <c r="F1" s="33"/>
      <c r="G1" s="33"/>
      <c r="H1" s="33"/>
      <c r="I1" s="33"/>
      <c r="J1" s="33"/>
      <c r="K1" s="33"/>
      <c r="L1" s="33"/>
    </row>
    <row r="2" spans="2:17" ht="18.75" customHeight="1">
      <c r="B2" s="33" t="s">
        <v>46</v>
      </c>
      <c r="C2" s="33"/>
      <c r="D2" s="33"/>
      <c r="E2" s="33"/>
      <c r="F2" s="33"/>
      <c r="G2" s="33"/>
      <c r="H2" s="33"/>
      <c r="I2" s="33"/>
      <c r="J2" s="33"/>
      <c r="K2" s="33"/>
      <c r="L2" s="33"/>
      <c r="M2" s="2"/>
      <c r="N2" s="2"/>
      <c r="O2" s="2"/>
      <c r="P2" s="2"/>
      <c r="Q2" s="2"/>
    </row>
    <row r="3" spans="2:17" ht="18.75" customHeight="1">
      <c r="B3" s="33" t="s">
        <v>48</v>
      </c>
      <c r="C3" s="33"/>
      <c r="D3" s="33"/>
      <c r="E3" s="33"/>
      <c r="F3" s="33"/>
      <c r="G3" s="33"/>
      <c r="H3" s="33"/>
      <c r="I3" s="33"/>
      <c r="J3" s="33"/>
      <c r="K3" s="33"/>
      <c r="L3" s="33"/>
    </row>
    <row r="4" spans="2:17" ht="18.75" customHeight="1">
      <c r="B4" s="34" t="str">
        <f>G7&amp;" 2023"</f>
        <v>JANUARY 2023</v>
      </c>
      <c r="C4" s="34"/>
      <c r="D4" s="34"/>
      <c r="E4" s="34"/>
      <c r="F4" s="34"/>
      <c r="G4" s="34"/>
      <c r="H4" s="34"/>
      <c r="I4" s="34"/>
      <c r="J4" s="34"/>
      <c r="K4" s="34"/>
      <c r="L4" s="34"/>
    </row>
    <row r="5" spans="2:17" s="3" customFormat="1" ht="18" customHeight="1">
      <c r="B5" s="39" t="s">
        <v>1</v>
      </c>
      <c r="C5" s="39"/>
      <c r="D5" s="39"/>
      <c r="E5" s="39"/>
      <c r="F5" s="39"/>
      <c r="G5" s="39"/>
      <c r="H5" s="39"/>
      <c r="I5" s="39"/>
      <c r="J5" s="39"/>
      <c r="K5" s="39"/>
      <c r="L5" s="39"/>
    </row>
    <row r="6" spans="2:17" s="3" customFormat="1" ht="15"/>
    <row r="7" spans="2:17" s="3" customFormat="1" ht="22.5" customHeight="1">
      <c r="G7" s="6" t="s">
        <v>47</v>
      </c>
      <c r="L7" s="6" t="str">
        <f>B4&amp;" YEAR-TO-DATE"</f>
        <v>JANUARY 2023 YEAR-TO-DATE</v>
      </c>
    </row>
    <row r="8" spans="2:17" s="3" customFormat="1" ht="46.5" customHeight="1">
      <c r="K8" s="20"/>
    </row>
    <row r="9" spans="2:17" s="3" customFormat="1" ht="15">
      <c r="B9" s="35" t="s">
        <v>18</v>
      </c>
      <c r="C9" s="20" t="s">
        <v>10</v>
      </c>
      <c r="D9" s="37" t="s">
        <v>28</v>
      </c>
      <c r="E9" s="37"/>
      <c r="F9" s="20"/>
      <c r="I9" s="37" t="s">
        <v>28</v>
      </c>
      <c r="J9" s="37"/>
      <c r="K9" s="20"/>
    </row>
    <row r="10" spans="2:17" s="3" customFormat="1" ht="17.25" customHeight="1">
      <c r="B10" s="36"/>
      <c r="C10" s="7" t="s">
        <v>11</v>
      </c>
      <c r="D10" s="38" t="s">
        <v>29</v>
      </c>
      <c r="E10" s="38"/>
      <c r="F10" s="20"/>
      <c r="G10" s="7" t="s">
        <v>12</v>
      </c>
      <c r="I10" s="38" t="s">
        <v>29</v>
      </c>
      <c r="J10" s="38"/>
      <c r="K10" s="20"/>
      <c r="L10" s="7" t="s">
        <v>12</v>
      </c>
    </row>
    <row r="11" spans="2:17" s="3" customFormat="1" ht="38.25" customHeight="1">
      <c r="D11" s="8" t="s">
        <v>13</v>
      </c>
      <c r="E11" s="8" t="s">
        <v>14</v>
      </c>
      <c r="F11" s="7"/>
      <c r="I11" s="8" t="s">
        <v>13</v>
      </c>
      <c r="J11" s="8" t="s">
        <v>14</v>
      </c>
    </row>
    <row r="12" spans="2:17" s="3" customFormat="1" ht="90" customHeight="1">
      <c r="B12" s="10" t="s">
        <v>30</v>
      </c>
      <c r="C12" s="11" t="s">
        <v>15</v>
      </c>
      <c r="D12" s="24">
        <v>1.7</v>
      </c>
      <c r="E12" s="24">
        <v>0.5</v>
      </c>
      <c r="F12" s="16"/>
      <c r="G12" s="12" t="s">
        <v>68</v>
      </c>
      <c r="I12" s="24">
        <v>1.7</v>
      </c>
      <c r="J12" s="24">
        <v>0.5</v>
      </c>
      <c r="K12" s="16"/>
      <c r="L12" s="13" t="s">
        <v>49</v>
      </c>
    </row>
    <row r="13" spans="2:17" s="3" customFormat="1" ht="35.25" customHeight="1">
      <c r="B13" s="10" t="s">
        <v>31</v>
      </c>
      <c r="C13" s="11" t="s">
        <v>15</v>
      </c>
      <c r="D13" s="24">
        <v>11.7</v>
      </c>
      <c r="E13" s="24">
        <v>6.8</v>
      </c>
      <c r="F13" s="12"/>
      <c r="G13" s="12" t="s">
        <v>52</v>
      </c>
      <c r="H13" s="12"/>
      <c r="I13" s="24">
        <v>11.7</v>
      </c>
      <c r="J13" s="24">
        <v>6.8</v>
      </c>
      <c r="K13" s="12"/>
      <c r="L13" s="13"/>
    </row>
    <row r="14" spans="2:17" s="3" customFormat="1" ht="162.75" customHeight="1">
      <c r="B14" s="10" t="s">
        <v>32</v>
      </c>
      <c r="C14" s="11" t="s">
        <v>15</v>
      </c>
      <c r="D14" s="24">
        <v>10.9</v>
      </c>
      <c r="E14" s="24">
        <v>18.100000000000001</v>
      </c>
      <c r="F14" s="12"/>
      <c r="G14" s="12" t="s">
        <v>55</v>
      </c>
      <c r="H14" s="12"/>
      <c r="I14" s="24">
        <v>10.9</v>
      </c>
      <c r="J14" s="24">
        <v>18.100000000000001</v>
      </c>
      <c r="K14" s="12"/>
      <c r="L14" s="13"/>
    </row>
    <row r="15" spans="2:17" s="3" customFormat="1" ht="108.75" customHeight="1">
      <c r="B15" s="10" t="s">
        <v>34</v>
      </c>
      <c r="C15" s="11" t="s">
        <v>15</v>
      </c>
      <c r="D15" s="27">
        <v>25.5</v>
      </c>
      <c r="E15" s="27">
        <v>5.0999999999999996</v>
      </c>
      <c r="F15" s="28"/>
      <c r="G15" s="28" t="s">
        <v>84</v>
      </c>
      <c r="H15" s="12"/>
      <c r="I15" s="24">
        <v>25.5</v>
      </c>
      <c r="J15" s="24">
        <v>5.0999999999999996</v>
      </c>
      <c r="K15" s="12"/>
      <c r="L15" s="12"/>
    </row>
    <row r="16" spans="2:17" s="3" customFormat="1" ht="133.5" customHeight="1">
      <c r="B16" s="10" t="s">
        <v>35</v>
      </c>
      <c r="C16" s="11" t="s">
        <v>15</v>
      </c>
      <c r="D16" s="24">
        <v>-3.1</v>
      </c>
      <c r="E16" s="24">
        <v>-4</v>
      </c>
      <c r="F16" s="12"/>
      <c r="G16" s="12" t="s">
        <v>56</v>
      </c>
      <c r="H16" s="12"/>
      <c r="I16" s="24">
        <v>-3.1</v>
      </c>
      <c r="J16" s="24">
        <v>-4</v>
      </c>
      <c r="K16" s="12"/>
      <c r="L16" s="12"/>
    </row>
    <row r="17" spans="2:13" s="3" customFormat="1" ht="105.75" customHeight="1">
      <c r="B17" s="10" t="s">
        <v>36</v>
      </c>
      <c r="C17" s="11" t="s">
        <v>15</v>
      </c>
      <c r="D17" s="24">
        <v>10.8</v>
      </c>
      <c r="E17" s="24">
        <v>7.8</v>
      </c>
      <c r="F17" s="12"/>
      <c r="G17" s="12" t="s">
        <v>71</v>
      </c>
      <c r="H17" s="12"/>
      <c r="I17" s="24">
        <v>10.8</v>
      </c>
      <c r="J17" s="24">
        <v>7.8</v>
      </c>
      <c r="K17" s="12"/>
      <c r="L17" s="12"/>
    </row>
    <row r="18" spans="2:13" s="3" customFormat="1" ht="87" customHeight="1">
      <c r="B18" s="10" t="s">
        <v>40</v>
      </c>
      <c r="C18" s="11" t="s">
        <v>15</v>
      </c>
      <c r="D18" s="24">
        <v>4.5</v>
      </c>
      <c r="E18" s="24">
        <v>6.6</v>
      </c>
      <c r="F18" s="12"/>
      <c r="G18" s="12" t="s">
        <v>72</v>
      </c>
      <c r="H18" s="12"/>
      <c r="I18" s="24">
        <v>4.5</v>
      </c>
      <c r="J18" s="24">
        <v>6.6</v>
      </c>
      <c r="K18" s="12"/>
      <c r="L18" s="12"/>
    </row>
    <row r="19" spans="2:13" s="15" customFormat="1" ht="99.75" customHeight="1">
      <c r="B19" s="10" t="s">
        <v>2</v>
      </c>
      <c r="C19" s="11" t="s">
        <v>15</v>
      </c>
      <c r="D19" s="24">
        <v>-3.9</v>
      </c>
      <c r="E19" s="24">
        <v>-3.5</v>
      </c>
      <c r="F19" s="12"/>
      <c r="G19" s="12" t="s">
        <v>73</v>
      </c>
      <c r="H19" s="12"/>
      <c r="I19" s="24">
        <v>-3.9</v>
      </c>
      <c r="J19" s="24">
        <v>-3.5</v>
      </c>
      <c r="K19" s="12"/>
      <c r="L19" s="13" t="s">
        <v>49</v>
      </c>
    </row>
    <row r="20" spans="2:13" s="3" customFormat="1" ht="164.25" customHeight="1">
      <c r="B20" s="10" t="s">
        <v>3</v>
      </c>
      <c r="C20" s="11" t="s">
        <v>15</v>
      </c>
      <c r="D20" s="24">
        <v>1.2</v>
      </c>
      <c r="E20" s="24">
        <v>1.3</v>
      </c>
      <c r="F20" s="12"/>
      <c r="G20" s="12" t="s">
        <v>83</v>
      </c>
      <c r="H20" s="12"/>
      <c r="I20" s="24">
        <v>1.2</v>
      </c>
      <c r="J20" s="24">
        <v>1.3</v>
      </c>
      <c r="K20" s="12"/>
      <c r="L20" s="13"/>
    </row>
    <row r="21" spans="2:13" ht="85.5" customHeight="1">
      <c r="B21" s="10" t="s">
        <v>4</v>
      </c>
      <c r="C21" s="11" t="s">
        <v>15</v>
      </c>
      <c r="D21" s="24">
        <v>-6.9</v>
      </c>
      <c r="E21" s="24">
        <v>-20.5</v>
      </c>
      <c r="F21" s="12"/>
      <c r="G21" s="12" t="s">
        <v>74</v>
      </c>
      <c r="H21" s="12"/>
      <c r="I21" s="24">
        <v>-6.9</v>
      </c>
      <c r="J21" s="24">
        <v>-20.5</v>
      </c>
      <c r="K21" s="12"/>
      <c r="L21" s="13"/>
    </row>
    <row r="22" spans="2:13" ht="78" customHeight="1">
      <c r="B22" s="10" t="s">
        <v>38</v>
      </c>
      <c r="C22" s="11" t="s">
        <v>15</v>
      </c>
      <c r="D22" s="24">
        <v>4.2</v>
      </c>
      <c r="E22" s="24">
        <v>7.3</v>
      </c>
      <c r="F22" s="12"/>
      <c r="G22" s="12" t="s">
        <v>57</v>
      </c>
      <c r="H22" s="12"/>
      <c r="I22" s="24">
        <v>4.2</v>
      </c>
      <c r="J22" s="24">
        <v>7.3</v>
      </c>
      <c r="K22" s="12"/>
      <c r="L22" s="13"/>
    </row>
    <row r="23" spans="2:13" ht="60.75" customHeight="1">
      <c r="B23" s="10" t="s">
        <v>6</v>
      </c>
      <c r="C23" s="11" t="s">
        <v>15</v>
      </c>
      <c r="D23" s="24">
        <v>-3.5</v>
      </c>
      <c r="E23" s="24">
        <v>-16.399999999999999</v>
      </c>
      <c r="F23" s="12"/>
      <c r="G23" s="12" t="s">
        <v>75</v>
      </c>
      <c r="H23" s="12"/>
      <c r="I23" s="24">
        <v>-3.5</v>
      </c>
      <c r="J23" s="24">
        <v>-16.399999999999999</v>
      </c>
      <c r="K23" s="12"/>
    </row>
    <row r="24" spans="2:13" ht="50.25" customHeight="1">
      <c r="B24" s="10" t="s">
        <v>5</v>
      </c>
      <c r="C24" s="11" t="s">
        <v>15</v>
      </c>
      <c r="D24" s="24">
        <v>2</v>
      </c>
      <c r="E24" s="24">
        <v>41.8</v>
      </c>
      <c r="F24" s="12"/>
      <c r="G24" s="12" t="s">
        <v>58</v>
      </c>
      <c r="H24" s="12"/>
      <c r="I24" s="24">
        <v>2</v>
      </c>
      <c r="J24" s="24">
        <v>41.8</v>
      </c>
      <c r="K24" s="12"/>
    </row>
    <row r="25" spans="2:13" s="15" customFormat="1" ht="54" customHeight="1">
      <c r="B25" s="10" t="s">
        <v>20</v>
      </c>
      <c r="C25" s="11" t="s">
        <v>15</v>
      </c>
      <c r="D25" s="24">
        <v>8.1</v>
      </c>
      <c r="E25" s="24">
        <v>21.7</v>
      </c>
      <c r="F25" s="12"/>
      <c r="G25" s="12" t="s">
        <v>59</v>
      </c>
      <c r="H25" s="12"/>
      <c r="I25" s="24">
        <v>8.1</v>
      </c>
      <c r="J25" s="24">
        <v>21.7</v>
      </c>
      <c r="K25" s="12"/>
      <c r="L25" s="12"/>
    </row>
    <row r="26" spans="2:13" ht="45.75" customHeight="1">
      <c r="B26" s="10" t="s">
        <v>22</v>
      </c>
      <c r="C26" s="11" t="s">
        <v>15</v>
      </c>
      <c r="D26" s="24">
        <v>-1.1000000000000001</v>
      </c>
      <c r="E26" s="24">
        <v>-2.8</v>
      </c>
      <c r="F26" s="12"/>
      <c r="G26" s="12" t="s">
        <v>53</v>
      </c>
      <c r="H26" s="12"/>
      <c r="I26" s="24">
        <v>-1.1000000000000001</v>
      </c>
      <c r="J26" s="24">
        <v>-2.8</v>
      </c>
      <c r="K26" s="12"/>
      <c r="L26" s="12"/>
    </row>
    <row r="27" spans="2:13" ht="222.75" customHeight="1">
      <c r="B27" s="10" t="s">
        <v>23</v>
      </c>
      <c r="C27" s="11" t="s">
        <v>15</v>
      </c>
      <c r="D27" s="24">
        <v>-1</v>
      </c>
      <c r="E27" s="24">
        <v>-1.5</v>
      </c>
      <c r="F27" s="12"/>
      <c r="G27" s="12" t="s">
        <v>77</v>
      </c>
      <c r="H27" s="12"/>
      <c r="I27" s="24">
        <v>-1</v>
      </c>
      <c r="J27" s="24">
        <v>-1.5</v>
      </c>
      <c r="K27" s="12"/>
      <c r="L27" s="12"/>
    </row>
    <row r="28" spans="2:13" ht="135" customHeight="1">
      <c r="B28" s="10" t="s">
        <v>24</v>
      </c>
      <c r="C28" s="11" t="s">
        <v>15</v>
      </c>
      <c r="D28" s="24">
        <v>6.2</v>
      </c>
      <c r="E28" s="24">
        <v>12.8</v>
      </c>
      <c r="F28" s="12"/>
      <c r="G28" s="12" t="s">
        <v>76</v>
      </c>
      <c r="H28" s="12"/>
      <c r="I28" s="24">
        <v>6.2</v>
      </c>
      <c r="J28" s="24">
        <v>12.8</v>
      </c>
      <c r="K28" s="12"/>
      <c r="L28" s="13" t="s">
        <v>49</v>
      </c>
    </row>
    <row r="29" spans="2:13" ht="99.75" customHeight="1">
      <c r="B29" s="10" t="s">
        <v>25</v>
      </c>
      <c r="C29" s="11" t="s">
        <v>15</v>
      </c>
      <c r="D29" s="24">
        <v>2.2000000000000002</v>
      </c>
      <c r="E29" s="24">
        <v>3.9</v>
      </c>
      <c r="F29" s="12"/>
      <c r="G29" s="12" t="s">
        <v>78</v>
      </c>
      <c r="H29" s="12"/>
      <c r="I29" s="24">
        <v>2.2000000000000002</v>
      </c>
      <c r="J29" s="24">
        <v>3.9</v>
      </c>
      <c r="K29" s="12"/>
      <c r="L29" s="12"/>
      <c r="M29" s="14"/>
    </row>
    <row r="30" spans="2:13" s="15" customFormat="1" ht="108" customHeight="1">
      <c r="B30" s="10" t="s">
        <v>26</v>
      </c>
      <c r="C30" s="11" t="s">
        <v>15</v>
      </c>
      <c r="D30" s="24">
        <v>-4.3</v>
      </c>
      <c r="E30" s="24">
        <v>-23.4</v>
      </c>
      <c r="F30" s="12"/>
      <c r="G30" s="12" t="s">
        <v>79</v>
      </c>
      <c r="H30" s="12"/>
      <c r="I30" s="24">
        <v>-4.3</v>
      </c>
      <c r="J30" s="24">
        <v>-23.4</v>
      </c>
      <c r="K30" s="12"/>
      <c r="L30" s="13"/>
    </row>
    <row r="31" spans="2:13" ht="54" customHeight="1">
      <c r="B31" s="10" t="s">
        <v>21</v>
      </c>
      <c r="C31" s="11" t="s">
        <v>15</v>
      </c>
      <c r="D31" s="24">
        <v>0</v>
      </c>
      <c r="E31" s="24">
        <v>0</v>
      </c>
      <c r="F31" s="12"/>
      <c r="G31" s="12" t="s">
        <v>39</v>
      </c>
      <c r="H31" s="12"/>
      <c r="I31" s="24">
        <v>0</v>
      </c>
      <c r="J31" s="24">
        <v>0</v>
      </c>
      <c r="K31" s="12"/>
      <c r="L31" s="13"/>
    </row>
    <row r="32" spans="2:13" s="3" customFormat="1" ht="81.75" customHeight="1">
      <c r="B32" s="10" t="s">
        <v>7</v>
      </c>
      <c r="C32" s="11" t="s">
        <v>15</v>
      </c>
      <c r="D32" s="24">
        <v>-0.2</v>
      </c>
      <c r="E32" s="24">
        <v>-0.1</v>
      </c>
      <c r="F32" s="12"/>
      <c r="G32" s="12" t="s">
        <v>69</v>
      </c>
      <c r="H32" s="12"/>
      <c r="I32" s="24">
        <v>-0.2</v>
      </c>
      <c r="J32" s="24">
        <v>-0.1</v>
      </c>
      <c r="K32" s="12"/>
      <c r="L32" s="13"/>
    </row>
    <row r="33" spans="2:12" s="3" customFormat="1" ht="39" customHeight="1">
      <c r="B33" s="10" t="s">
        <v>42</v>
      </c>
      <c r="C33" s="11" t="s">
        <v>15</v>
      </c>
      <c r="D33" s="24">
        <v>4.5999999999999996</v>
      </c>
      <c r="E33" s="24">
        <v>100</v>
      </c>
      <c r="F33" s="12"/>
      <c r="G33" s="12" t="s">
        <v>70</v>
      </c>
      <c r="H33" s="12"/>
      <c r="I33" s="24">
        <v>4.5999999999999996</v>
      </c>
      <c r="J33" s="24">
        <v>100</v>
      </c>
      <c r="K33" s="12"/>
      <c r="L33" s="12"/>
    </row>
    <row r="34" spans="2:12" s="3" customFormat="1" ht="54.75" customHeight="1">
      <c r="B34" s="10" t="s">
        <v>45</v>
      </c>
      <c r="C34" s="11" t="s">
        <v>15</v>
      </c>
      <c r="D34" s="24">
        <v>7.6</v>
      </c>
      <c r="E34" s="24">
        <v>100</v>
      </c>
      <c r="F34" s="12"/>
      <c r="G34" s="12" t="s">
        <v>60</v>
      </c>
      <c r="H34" s="12"/>
      <c r="I34" s="24">
        <v>7.6</v>
      </c>
      <c r="J34" s="24">
        <v>100</v>
      </c>
      <c r="K34" s="12"/>
      <c r="L34" s="13"/>
    </row>
    <row r="35" spans="2:12" s="3" customFormat="1" ht="57" customHeight="1">
      <c r="B35" s="29" t="s">
        <v>51</v>
      </c>
      <c r="C35" s="30" t="s">
        <v>15</v>
      </c>
      <c r="D35" s="27">
        <v>1.1000000000000001</v>
      </c>
      <c r="E35" s="27" t="s">
        <v>19</v>
      </c>
      <c r="F35" s="28"/>
      <c r="G35" s="28" t="s">
        <v>67</v>
      </c>
      <c r="H35" s="28"/>
      <c r="I35" s="27">
        <v>1.1000000000000001</v>
      </c>
      <c r="J35" s="27" t="s">
        <v>19</v>
      </c>
      <c r="K35" s="12"/>
      <c r="L35" s="12"/>
    </row>
    <row r="36" spans="2:12" s="3" customFormat="1" ht="38.1" customHeight="1">
      <c r="B36" s="10" t="s">
        <v>8</v>
      </c>
      <c r="C36" s="11" t="s">
        <v>15</v>
      </c>
      <c r="D36" s="24">
        <v>-3.1</v>
      </c>
      <c r="E36" s="24" t="s">
        <v>19</v>
      </c>
      <c r="F36" s="12"/>
      <c r="G36" s="12" t="s">
        <v>54</v>
      </c>
      <c r="H36" s="12"/>
      <c r="I36" s="24">
        <v>-3.1</v>
      </c>
      <c r="J36" s="24" t="s">
        <v>19</v>
      </c>
      <c r="K36" s="12"/>
      <c r="L36" s="12"/>
    </row>
    <row r="37" spans="2:12" s="15" customFormat="1" ht="58.5" customHeight="1">
      <c r="B37" s="32" t="s">
        <v>43</v>
      </c>
      <c r="C37" s="32"/>
      <c r="D37" s="32"/>
      <c r="E37" s="32"/>
      <c r="F37" s="32"/>
      <c r="G37" s="32"/>
      <c r="H37" s="32"/>
      <c r="I37" s="32"/>
      <c r="J37" s="32"/>
      <c r="K37" s="32"/>
      <c r="L37" s="32"/>
    </row>
    <row r="38" spans="2:12" s="15" customFormat="1" ht="15.75">
      <c r="B38" s="18"/>
      <c r="C38" s="18"/>
      <c r="D38" s="18"/>
      <c r="E38" s="18"/>
      <c r="F38" s="18"/>
      <c r="G38" s="18"/>
      <c r="H38" s="18"/>
      <c r="I38" s="18"/>
      <c r="J38" s="18"/>
      <c r="K38" s="18"/>
      <c r="L38" s="18"/>
    </row>
    <row r="39" spans="2:12" s="15" customFormat="1" ht="56.25" customHeight="1">
      <c r="B39" s="10" t="s">
        <v>33</v>
      </c>
      <c r="C39" s="11" t="s">
        <v>17</v>
      </c>
      <c r="D39" s="24">
        <v>-39.1</v>
      </c>
      <c r="E39" s="24">
        <v>-22.9</v>
      </c>
      <c r="F39" s="12"/>
      <c r="G39" s="12" t="s">
        <v>61</v>
      </c>
      <c r="H39" s="12"/>
      <c r="I39" s="24">
        <v>-39.1</v>
      </c>
      <c r="J39" s="24">
        <v>-22.9</v>
      </c>
      <c r="K39" s="12"/>
      <c r="L39" s="13" t="s">
        <v>85</v>
      </c>
    </row>
    <row r="40" spans="2:12" ht="45.75" customHeight="1">
      <c r="B40" s="10" t="s">
        <v>34</v>
      </c>
      <c r="C40" s="11" t="s">
        <v>17</v>
      </c>
      <c r="D40" s="24">
        <v>16.399999999999999</v>
      </c>
      <c r="E40" s="24">
        <v>27.2</v>
      </c>
      <c r="F40" s="12"/>
      <c r="G40" s="12" t="s">
        <v>62</v>
      </c>
      <c r="H40" s="12"/>
      <c r="I40" s="24">
        <v>16.399999999999999</v>
      </c>
      <c r="J40" s="24">
        <v>27.2</v>
      </c>
      <c r="K40" s="12"/>
      <c r="L40" s="13"/>
    </row>
    <row r="41" spans="2:12" ht="53.25" customHeight="1">
      <c r="B41" s="10" t="s">
        <v>35</v>
      </c>
      <c r="C41" s="11" t="s">
        <v>17</v>
      </c>
      <c r="D41" s="24">
        <v>2.6</v>
      </c>
      <c r="E41" s="24">
        <v>16.600000000000001</v>
      </c>
      <c r="F41" s="12"/>
      <c r="G41" s="12" t="s">
        <v>63</v>
      </c>
      <c r="H41" s="12"/>
      <c r="I41" s="24">
        <v>2.6</v>
      </c>
      <c r="J41" s="24">
        <v>16.600000000000001</v>
      </c>
      <c r="K41" s="12"/>
      <c r="L41" s="13"/>
    </row>
    <row r="42" spans="2:12" ht="37.5" customHeight="1">
      <c r="B42" s="10" t="s">
        <v>36</v>
      </c>
      <c r="C42" s="11" t="s">
        <v>17</v>
      </c>
      <c r="D42" s="24">
        <v>1.1000000000000001</v>
      </c>
      <c r="E42" s="24">
        <v>16.100000000000001</v>
      </c>
      <c r="F42" s="12"/>
      <c r="G42" s="12" t="s">
        <v>41</v>
      </c>
      <c r="H42" s="12"/>
      <c r="I42" s="24">
        <v>1.1000000000000001</v>
      </c>
      <c r="J42" s="24">
        <v>16.100000000000001</v>
      </c>
      <c r="K42" s="12"/>
      <c r="L42" s="13"/>
    </row>
    <row r="43" spans="2:12" ht="29.25" customHeight="1">
      <c r="B43" s="10" t="s">
        <v>37</v>
      </c>
      <c r="C43" s="11" t="s">
        <v>17</v>
      </c>
      <c r="D43" s="24">
        <v>0.1</v>
      </c>
      <c r="E43" s="24">
        <v>7.3</v>
      </c>
      <c r="F43" s="12"/>
      <c r="G43" s="12" t="s">
        <v>41</v>
      </c>
      <c r="H43" s="12"/>
      <c r="I43" s="24">
        <v>0.1</v>
      </c>
      <c r="J43" s="24">
        <v>7.3</v>
      </c>
      <c r="K43" s="12"/>
      <c r="L43" s="12"/>
    </row>
    <row r="44" spans="2:12" ht="44.25" customHeight="1">
      <c r="B44" s="10" t="s">
        <v>2</v>
      </c>
      <c r="C44" s="11" t="s">
        <v>17</v>
      </c>
      <c r="D44" s="24">
        <v>0.8</v>
      </c>
      <c r="E44" s="24">
        <v>10</v>
      </c>
      <c r="F44" s="12"/>
      <c r="G44" s="12" t="s">
        <v>80</v>
      </c>
      <c r="H44" s="12"/>
      <c r="I44" s="24">
        <v>0.8</v>
      </c>
      <c r="J44" s="24">
        <v>10</v>
      </c>
      <c r="K44" s="12"/>
      <c r="L44" s="12"/>
    </row>
    <row r="45" spans="2:12" ht="37.5" customHeight="1">
      <c r="B45" s="10" t="s">
        <v>3</v>
      </c>
      <c r="C45" s="11" t="s">
        <v>17</v>
      </c>
      <c r="D45" s="24">
        <v>4.8</v>
      </c>
      <c r="E45" s="24">
        <v>23.4</v>
      </c>
      <c r="F45" s="12"/>
      <c r="G45" s="12" t="s">
        <v>81</v>
      </c>
      <c r="H45" s="12"/>
      <c r="I45" s="24">
        <v>4.8</v>
      </c>
      <c r="J45" s="24">
        <v>23.4</v>
      </c>
      <c r="K45" s="12"/>
      <c r="L45" s="17"/>
    </row>
    <row r="46" spans="2:12" ht="62.25" customHeight="1">
      <c r="B46" s="10" t="s">
        <v>4</v>
      </c>
      <c r="C46" s="11" t="s">
        <v>17</v>
      </c>
      <c r="D46" s="24">
        <v>6.9</v>
      </c>
      <c r="E46" s="24">
        <v>20.5</v>
      </c>
      <c r="F46" s="12"/>
      <c r="G46" s="12" t="s">
        <v>64</v>
      </c>
      <c r="H46" s="12"/>
      <c r="I46" s="24">
        <v>6.9</v>
      </c>
      <c r="J46" s="24">
        <v>20.5</v>
      </c>
      <c r="K46" s="12"/>
      <c r="L46" s="12"/>
    </row>
    <row r="47" spans="2:12" ht="33.75" customHeight="1">
      <c r="B47" s="10" t="s">
        <v>38</v>
      </c>
      <c r="C47" s="11" t="s">
        <v>17</v>
      </c>
      <c r="D47" s="24">
        <v>0</v>
      </c>
      <c r="E47" s="24">
        <v>56.8</v>
      </c>
      <c r="F47" s="12"/>
      <c r="G47" s="12" t="s">
        <v>41</v>
      </c>
      <c r="H47" s="12"/>
      <c r="I47" s="24">
        <v>0</v>
      </c>
      <c r="J47" s="24">
        <v>56.8</v>
      </c>
      <c r="K47" s="12"/>
      <c r="L47" s="12"/>
    </row>
    <row r="48" spans="2:12" ht="31.5" customHeight="1">
      <c r="B48" s="10" t="s">
        <v>6</v>
      </c>
      <c r="C48" s="11" t="s">
        <v>17</v>
      </c>
      <c r="D48" s="24">
        <v>0</v>
      </c>
      <c r="E48" s="24">
        <v>97.2</v>
      </c>
      <c r="F48" s="12"/>
      <c r="G48" s="12" t="s">
        <v>41</v>
      </c>
      <c r="H48" s="12"/>
      <c r="I48" s="24">
        <v>0</v>
      </c>
      <c r="J48" s="24">
        <v>97.2</v>
      </c>
      <c r="K48" s="12"/>
      <c r="L48" s="12"/>
    </row>
    <row r="49" spans="2:39" ht="33" customHeight="1">
      <c r="B49" s="10" t="s">
        <v>5</v>
      </c>
      <c r="C49" s="11" t="s">
        <v>17</v>
      </c>
      <c r="D49" s="24">
        <v>0.2</v>
      </c>
      <c r="E49" s="24">
        <v>26.8</v>
      </c>
      <c r="F49" s="12"/>
      <c r="G49" s="12" t="s">
        <v>41</v>
      </c>
      <c r="H49" s="12"/>
      <c r="I49" s="24">
        <v>0.2</v>
      </c>
      <c r="J49" s="24">
        <v>26.8</v>
      </c>
      <c r="K49" s="12"/>
      <c r="L49" s="12"/>
    </row>
    <row r="50" spans="2:39" s="15" customFormat="1" ht="33" customHeight="1">
      <c r="B50" s="10" t="s">
        <v>20</v>
      </c>
      <c r="C50" s="11" t="s">
        <v>17</v>
      </c>
      <c r="D50" s="24">
        <v>0</v>
      </c>
      <c r="E50" s="24">
        <v>0</v>
      </c>
      <c r="F50" s="12"/>
      <c r="G50" s="12" t="s">
        <v>16</v>
      </c>
      <c r="H50" s="12"/>
      <c r="I50" s="24">
        <v>0</v>
      </c>
      <c r="J50" s="24">
        <v>0</v>
      </c>
      <c r="K50" s="12"/>
      <c r="L50" s="12"/>
    </row>
    <row r="51" spans="2:39" ht="39" customHeight="1">
      <c r="B51" s="10" t="s">
        <v>22</v>
      </c>
      <c r="C51" s="11" t="s">
        <v>17</v>
      </c>
      <c r="D51" s="24">
        <v>0</v>
      </c>
      <c r="E51" s="24" t="s">
        <v>50</v>
      </c>
      <c r="F51" s="12"/>
      <c r="G51" s="12" t="s">
        <v>16</v>
      </c>
      <c r="H51" s="12"/>
      <c r="I51" s="24">
        <v>0</v>
      </c>
      <c r="J51" s="24" t="s">
        <v>50</v>
      </c>
      <c r="K51" s="12"/>
      <c r="L51" s="12"/>
    </row>
    <row r="52" spans="2:39" ht="57.75" customHeight="1">
      <c r="B52" s="10" t="s">
        <v>23</v>
      </c>
      <c r="C52" s="11" t="s">
        <v>17</v>
      </c>
      <c r="D52" s="24">
        <v>1.3</v>
      </c>
      <c r="E52" s="24">
        <v>24.3</v>
      </c>
      <c r="F52" s="12"/>
      <c r="G52" s="12" t="s">
        <v>65</v>
      </c>
      <c r="H52" s="12"/>
      <c r="I52" s="24">
        <v>1.3</v>
      </c>
      <c r="J52" s="24">
        <v>24.3</v>
      </c>
      <c r="K52" s="12"/>
      <c r="L52" s="12"/>
    </row>
    <row r="53" spans="2:39" ht="60.75" customHeight="1">
      <c r="B53" s="10" t="s">
        <v>24</v>
      </c>
      <c r="C53" s="11" t="s">
        <v>17</v>
      </c>
      <c r="D53" s="24">
        <v>5.6</v>
      </c>
      <c r="E53" s="24">
        <v>47.6</v>
      </c>
      <c r="F53" s="12"/>
      <c r="G53" s="12" t="s">
        <v>66</v>
      </c>
      <c r="H53" s="12"/>
      <c r="I53" s="24">
        <v>5.6</v>
      </c>
      <c r="J53" s="24">
        <v>47.6</v>
      </c>
      <c r="K53" s="12"/>
      <c r="L53" s="13" t="s">
        <v>85</v>
      </c>
    </row>
    <row r="54" spans="2:39" ht="54.75" customHeight="1">
      <c r="B54" s="10" t="s">
        <v>25</v>
      </c>
      <c r="C54" s="11" t="s">
        <v>17</v>
      </c>
      <c r="D54" s="24">
        <v>-0.8</v>
      </c>
      <c r="E54" s="24">
        <v>-11.8</v>
      </c>
      <c r="F54" s="12"/>
      <c r="G54" s="12" t="s">
        <v>82</v>
      </c>
      <c r="H54" s="12"/>
      <c r="I54" s="24">
        <v>-0.8</v>
      </c>
      <c r="J54" s="24">
        <v>-11.8</v>
      </c>
      <c r="K54" s="12"/>
    </row>
    <row r="55" spans="2:39" s="15" customFormat="1" ht="47.25" customHeight="1">
      <c r="B55" s="10" t="s">
        <v>26</v>
      </c>
      <c r="C55" s="11" t="s">
        <v>17</v>
      </c>
      <c r="D55" s="24">
        <v>0.2</v>
      </c>
      <c r="E55" s="24">
        <v>47.6</v>
      </c>
      <c r="F55" s="12"/>
      <c r="G55" s="12" t="s">
        <v>41</v>
      </c>
      <c r="H55" s="12"/>
      <c r="I55" s="24">
        <v>0.2</v>
      </c>
      <c r="J55" s="24">
        <v>47.6</v>
      </c>
      <c r="K55" s="12"/>
      <c r="L55" s="13"/>
    </row>
    <row r="56" spans="2:39" s="26" customFormat="1" ht="27" customHeight="1">
      <c r="B56" s="25"/>
      <c r="C56" s="25"/>
      <c r="D56" s="25"/>
      <c r="E56" s="25"/>
      <c r="F56" s="25"/>
      <c r="G56" s="25"/>
      <c r="H56" s="25"/>
      <c r="I56" s="25"/>
      <c r="J56" s="25"/>
      <c r="K56" s="25"/>
      <c r="L56" s="13"/>
    </row>
    <row r="57" spans="2:39" s="4" customFormat="1" ht="15" hidden="1">
      <c r="B57" s="10" t="s">
        <v>44</v>
      </c>
      <c r="C57" s="11"/>
      <c r="D57" s="21"/>
      <c r="E57" s="21"/>
      <c r="F57" s="22"/>
      <c r="G57" s="23"/>
      <c r="H57" s="9"/>
      <c r="I57" s="21"/>
      <c r="J57" s="21"/>
      <c r="K57" s="3"/>
      <c r="L57" s="10"/>
    </row>
    <row r="58" spans="2:39" ht="163.5" customHeight="1">
      <c r="B58" s="10" t="s">
        <v>27</v>
      </c>
      <c r="C58" s="11" t="s">
        <v>15</v>
      </c>
      <c r="D58" s="24">
        <v>-113.83531137324303</v>
      </c>
      <c r="E58" s="24">
        <f>(-113.835311373243/284.441643775243)*100</f>
        <v>-40.020620701795742</v>
      </c>
      <c r="F58" s="16"/>
      <c r="G58" s="10" t="s">
        <v>86</v>
      </c>
      <c r="H58" s="3"/>
      <c r="I58" s="24">
        <v>-113.83531137324303</v>
      </c>
      <c r="J58" s="24">
        <f>(-113.835311373243/284.441643775243)*100</f>
        <v>-40.020620701795742</v>
      </c>
      <c r="K58" s="3"/>
      <c r="L58" s="13" t="s">
        <v>49</v>
      </c>
    </row>
    <row r="59" spans="2:39" ht="66.75" customHeight="1">
      <c r="B59" s="10" t="s">
        <v>9</v>
      </c>
      <c r="C59" s="11" t="s">
        <v>15</v>
      </c>
      <c r="D59" s="31">
        <v>-1.7</v>
      </c>
      <c r="E59" s="31">
        <v>-0.6</v>
      </c>
      <c r="F59" s="16"/>
      <c r="G59" s="19" t="s">
        <v>87</v>
      </c>
      <c r="H59" s="3"/>
      <c r="I59" s="31">
        <v>-1.7</v>
      </c>
      <c r="J59" s="31">
        <v>-0.6</v>
      </c>
      <c r="K59" s="16"/>
      <c r="L59" s="19"/>
    </row>
    <row r="60" spans="2:39" s="4" customFormat="1" ht="5.25" customHeight="1">
      <c r="B60" s="1"/>
      <c r="C60" s="1"/>
      <c r="D60" s="1"/>
      <c r="E60" s="1"/>
      <c r="F60" s="1"/>
      <c r="G60" s="1"/>
      <c r="H60" s="1"/>
      <c r="I60" s="1"/>
      <c r="J60" s="1"/>
      <c r="K60" s="1"/>
      <c r="L60" s="5"/>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2:39" ht="60" customHeight="1"/>
  </sheetData>
  <mergeCells count="11">
    <mergeCell ref="B37:L37"/>
    <mergeCell ref="B1:L1"/>
    <mergeCell ref="B2:L2"/>
    <mergeCell ref="B3:L3"/>
    <mergeCell ref="B4:L4"/>
    <mergeCell ref="B9:B10"/>
    <mergeCell ref="D9:E9"/>
    <mergeCell ref="I9:J9"/>
    <mergeCell ref="D10:E10"/>
    <mergeCell ref="I10:J10"/>
    <mergeCell ref="B5:L5"/>
  </mergeCells>
  <printOptions horizontalCentered="1"/>
  <pageMargins left="1" right="0.75" top="1" bottom="0.45" header="0.5" footer="0.5"/>
  <pageSetup scale="50" fitToHeight="5" orientation="landscape" r:id="rId1"/>
  <headerFooter alignWithMargins="0"/>
  <rowBreaks count="4" manualBreakCount="4">
    <brk id="20" min="1" max="11" man="1"/>
    <brk id="27" min="1" max="11" man="1"/>
    <brk id="35" min="1" max="11" man="1"/>
    <brk id="52"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Davis, Karey</cp:lastModifiedBy>
  <cp:lastPrinted>2023-02-17T14:29:45Z</cp:lastPrinted>
  <dcterms:created xsi:type="dcterms:W3CDTF">2010-11-10T18:39:35Z</dcterms:created>
  <dcterms:modified xsi:type="dcterms:W3CDTF">2023-02-23T20:26:05Z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